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ksghuang\Desktop\Wendy\公告表單\11401XX\空白表單_11401\"/>
    </mc:Choice>
  </mc:AlternateContent>
  <xr:revisionPtr revIDLastSave="0" documentId="13_ncr:1_{75108572-346F-4FE4-92B7-B5012596E8D5}" xr6:coauthVersionLast="36" xr6:coauthVersionMax="36" xr10:uidLastSave="{00000000-0000-0000-0000-000000000000}"/>
  <bookViews>
    <workbookView xWindow="0" yWindow="0" windowWidth="23040" windowHeight="8475" xr2:uid="{AAFFB1A2-1402-4B5F-9274-0EA504D5C781}"/>
  </bookViews>
  <sheets>
    <sheet name="支出憑證黏存單" sheetId="1" r:id="rId1"/>
    <sheet name="支出憑證黏存單_範例_非出差" sheetId="3" r:id="rId2"/>
    <sheet name="支出憑證黏存單_範例_出差" sheetId="4" r:id="rId3"/>
    <sheet name="選單資料" sheetId="2" state="hidden" r:id="rId4"/>
  </sheets>
  <externalReferences>
    <externalReference r:id="rId5"/>
  </externalReferences>
  <definedNames>
    <definedName name="A亞太地區" localSheetId="2">'[1]108年國外日支'!#REF!</definedName>
    <definedName name="A亞太地區" localSheetId="1">'[1]108年國外日支'!#REF!</definedName>
    <definedName name="A亞太地區">'[1]108年國外日支'!#REF!</definedName>
    <definedName name="_xlnm.Print_Area" localSheetId="0">支出憑證黏存單!$B$1:$Z$21</definedName>
    <definedName name="_xlnm.Print_Area" localSheetId="2">支出憑證黏存單_範例_出差!$B$1:$Z$21</definedName>
    <definedName name="_xlnm.Print_Area" localSheetId="1">支出憑證黏存單_範例_非出差!$B$1:$Z$21</definedName>
    <definedName name="索引表" localSheetId="2">'[1]108年國外日支'!#REF!</definedName>
    <definedName name="索引表" localSheetId="1">'[1]108年國外日支'!#REF!</definedName>
    <definedName name="索引表">'[1]108年國外日支'!#REF!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4" l="1"/>
  <c r="B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</authors>
  <commentList>
    <comment ref="K4" authorId="0" shapeId="0" xr:uid="{38965BDB-9709-48FE-96BF-43BD89C779A9}">
      <text>
        <r>
          <rPr>
            <b/>
            <sz val="14"/>
            <color indexed="81"/>
            <rFont val="標楷體"/>
            <family val="4"/>
            <charset val="136"/>
          </rPr>
          <t>下拉式選單選擇
結報單位或
費用歸屬單位</t>
        </r>
      </text>
    </comment>
    <comment ref="E5" authorId="0" shapeId="0" xr:uid="{23F1F53B-0542-4CEF-B64D-BE4E13E692A0}">
      <text>
        <r>
          <rPr>
            <b/>
            <sz val="12"/>
            <color indexed="81"/>
            <rFont val="標楷體"/>
            <family val="4"/>
            <charset val="136"/>
          </rPr>
          <t>不填寫</t>
        </r>
        <r>
          <rPr>
            <sz val="12"/>
            <color indexed="81"/>
            <rFont val="標楷體"/>
            <family val="4"/>
            <charset val="136"/>
          </rPr>
          <t xml:space="preserve">
</t>
        </r>
      </text>
    </comment>
    <comment ref="Q5" authorId="0" shapeId="0" xr:uid="{2B11914D-49C4-4942-B91B-4B819676F63E}">
      <text>
        <r>
          <rPr>
            <b/>
            <sz val="14"/>
            <color indexed="81"/>
            <rFont val="標楷體"/>
            <family val="4"/>
            <charset val="136"/>
          </rPr>
          <t>若結報係以簽呈為依據，
請填寫驗收合格簽呈號碼或
請購單位初驗合格簽呈號碼</t>
        </r>
      </text>
    </comment>
    <comment ref="R7" authorId="0" shapeId="0" xr:uid="{ED296A7C-5499-4092-A173-20F0C7FDD507}">
      <text>
        <r>
          <rPr>
            <b/>
            <sz val="14"/>
            <color indexed="81"/>
            <rFont val="標楷體"/>
            <family val="4"/>
            <charset val="136"/>
          </rPr>
          <t xml:space="preserve">填寫內容：
</t>
        </r>
        <r>
          <rPr>
            <sz val="14"/>
            <color indexed="81"/>
            <rFont val="標楷體"/>
            <family val="4"/>
            <charset val="136"/>
          </rPr>
          <t>1.國內外出差之出差事由，短程車資之搭乘事由
2.各式流程表單之申請事由
3.購買電腦軟體授權／資料庫／情資報告，加註「授權／訂閱」，與使用起迄時間
4.以人/事/時/地/物敘事方式填寫</t>
        </r>
      </text>
    </comment>
    <comment ref="F8" authorId="0" shapeId="0" xr:uid="{DA9A4F96-BA60-4D12-BAC7-DF5DEBF8E53C}">
      <text>
        <r>
          <rPr>
            <b/>
            <sz val="12"/>
            <color indexed="81"/>
            <rFont val="標楷體"/>
            <family val="4"/>
            <charset val="136"/>
          </rPr>
          <t>不填寫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</authors>
  <commentList>
    <comment ref="R7" authorId="0" shapeId="0" xr:uid="{DB13E103-79AF-4139-8B95-8FB84937BBAA}">
      <text>
        <r>
          <rPr>
            <b/>
            <sz val="14"/>
            <color indexed="81"/>
            <rFont val="標楷體"/>
            <family val="4"/>
            <charset val="136"/>
          </rPr>
          <t xml:space="preserve">填寫內容：
</t>
        </r>
        <r>
          <rPr>
            <sz val="14"/>
            <color indexed="81"/>
            <rFont val="標楷體"/>
            <family val="4"/>
            <charset val="136"/>
          </rPr>
          <t>1.國內外出差之出差事由，短程車資之搭乘事由
2.各式流程表單之申請事由
3.購買電腦軟體授權／資料庫／情資報告，加註「授權／訂閱」，與使用起迄時間
4.以人/事/時/地/物敘事方式填寫</t>
        </r>
      </text>
    </comment>
    <comment ref="F8" authorId="0" shapeId="0" xr:uid="{A2F5BAC2-E145-41DF-A862-BFCD0BC0ABA8}">
      <text>
        <r>
          <rPr>
            <sz val="9"/>
            <color indexed="81"/>
            <rFont val="標楷體"/>
            <family val="4"/>
            <charset val="136"/>
          </rPr>
          <t>提醒:</t>
        </r>
        <r>
          <rPr>
            <b/>
            <sz val="9"/>
            <color indexed="81"/>
            <rFont val="標楷體"/>
            <family val="4"/>
            <charset val="136"/>
          </rPr>
          <t>不填寫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</authors>
  <commentList>
    <comment ref="R7" authorId="0" shapeId="0" xr:uid="{EFCA697D-15B6-4CC3-ADB6-8A087E4826A8}">
      <text>
        <r>
          <rPr>
            <b/>
            <sz val="14"/>
            <color indexed="81"/>
            <rFont val="標楷體"/>
            <family val="4"/>
            <charset val="136"/>
          </rPr>
          <t xml:space="preserve">填寫內容：
</t>
        </r>
        <r>
          <rPr>
            <sz val="14"/>
            <color indexed="81"/>
            <rFont val="標楷體"/>
            <family val="4"/>
            <charset val="136"/>
          </rPr>
          <t>1.國內外出差之出差事由，短程車資之搭乘事由
2.各式流程表單之申請事由
3.購買電腦軟體授權／資料庫／情資報告，加註「授權／訂閱」，與使用起迄時間
4.以人/事/時/地/物敘事方式填寫</t>
        </r>
      </text>
    </comment>
    <comment ref="F8" authorId="0" shapeId="0" xr:uid="{148D78C6-56CE-4D5D-86A0-56F6316C5676}">
      <text>
        <r>
          <rPr>
            <sz val="9"/>
            <color indexed="81"/>
            <rFont val="標楷體"/>
            <family val="4"/>
            <charset val="136"/>
          </rPr>
          <t>提醒:</t>
        </r>
        <r>
          <rPr>
            <b/>
            <sz val="9"/>
            <color indexed="81"/>
            <rFont val="標楷體"/>
            <family val="4"/>
            <charset val="136"/>
          </rPr>
          <t>不填寫</t>
        </r>
      </text>
    </comment>
  </commentList>
</comments>
</file>

<file path=xl/sharedStrings.xml><?xml version="1.0" encoding="utf-8"?>
<sst xmlns="http://schemas.openxmlformats.org/spreadsheetml/2006/main" count="368" uniqueCount="272">
  <si>
    <t>國家資通安全研究院</t>
    <phoneticPr fontId="4" type="noConversion"/>
  </si>
  <si>
    <t>支出憑證黏存單</t>
    <phoneticPr fontId="4" type="noConversion"/>
  </si>
  <si>
    <t>所屬年度</t>
    <phoneticPr fontId="4" type="noConversion"/>
  </si>
  <si>
    <t>年</t>
    <phoneticPr fontId="4" type="noConversion"/>
  </si>
  <si>
    <t>張</t>
    <phoneticPr fontId="4" type="noConversion"/>
  </si>
  <si>
    <t>預算科目</t>
    <phoneticPr fontId="4" type="noConversion"/>
  </si>
  <si>
    <t>金額</t>
    <phoneticPr fontId="4" type="noConversion"/>
  </si>
  <si>
    <t>用途說明</t>
    <phoneticPr fontId="4" type="noConversion"/>
  </si>
  <si>
    <t>用途別</t>
    <phoneticPr fontId="4" type="noConversion"/>
  </si>
  <si>
    <t>千萬</t>
    <phoneticPr fontId="4" type="noConversion"/>
  </si>
  <si>
    <t>百萬</t>
    <phoneticPr fontId="4" type="noConversion"/>
  </si>
  <si>
    <t>十萬</t>
    <phoneticPr fontId="4" type="noConversion"/>
  </si>
  <si>
    <t>萬</t>
    <phoneticPr fontId="4" type="noConversion"/>
  </si>
  <si>
    <t>千</t>
    <phoneticPr fontId="4" type="noConversion"/>
  </si>
  <si>
    <t>百</t>
    <phoneticPr fontId="4" type="noConversion"/>
  </si>
  <si>
    <t>十</t>
    <phoneticPr fontId="4" type="noConversion"/>
  </si>
  <si>
    <t>元</t>
    <phoneticPr fontId="4" type="noConversion"/>
  </si>
  <si>
    <t>付款資訊</t>
    <phoneticPr fontId="4" type="noConversion"/>
  </si>
  <si>
    <t>□</t>
    <phoneticPr fontId="4" type="noConversion"/>
  </si>
  <si>
    <t>沖暫付款</t>
    <phoneticPr fontId="4" type="noConversion"/>
  </si>
  <si>
    <t>保管單位</t>
    <phoneticPr fontId="4" type="noConversion"/>
  </si>
  <si>
    <t>綜合管理處
(財務會計組)</t>
    <phoneticPr fontId="4" type="noConversion"/>
  </si>
  <si>
    <t>院長或其授權人</t>
    <phoneticPr fontId="4" type="noConversion"/>
  </si>
  <si>
    <t xml:space="preserve">  -------------------------憑----------證----------黏----------貼----------線-------------------------</t>
    <phoneticPr fontId="4" type="noConversion"/>
  </si>
  <si>
    <r>
      <t>3.</t>
    </r>
    <r>
      <rPr>
        <sz val="10"/>
        <rFont val="標楷體"/>
        <family val="4"/>
        <charset val="136"/>
      </rPr>
      <t>發票或收據之黏貼順序，請依憑證黏貼線由左至右、由上往下逐張不重疊黏貼整齊。</t>
    </r>
    <phoneticPr fontId="4" type="noConversion"/>
  </si>
  <si>
    <t>飛機</t>
  </si>
  <si>
    <t>NTD</t>
    <phoneticPr fontId="4" type="noConversion"/>
  </si>
  <si>
    <t>新臺幣</t>
    <phoneticPr fontId="4" type="noConversion"/>
  </si>
  <si>
    <t>船舶</t>
  </si>
  <si>
    <t>USD</t>
    <phoneticPr fontId="4" type="noConversion"/>
  </si>
  <si>
    <t>美元</t>
    <phoneticPr fontId="4" type="noConversion"/>
  </si>
  <si>
    <t>EUR</t>
    <phoneticPr fontId="4" type="noConversion"/>
  </si>
  <si>
    <t>歐元</t>
    <phoneticPr fontId="4" type="noConversion"/>
  </si>
  <si>
    <t>手續費</t>
  </si>
  <si>
    <t>GBP</t>
    <phoneticPr fontId="4" type="noConversion"/>
  </si>
  <si>
    <t>英鎊</t>
    <phoneticPr fontId="4" type="noConversion"/>
  </si>
  <si>
    <t>保險費</t>
  </si>
  <si>
    <t>SGD</t>
    <phoneticPr fontId="4" type="noConversion"/>
  </si>
  <si>
    <t>新加坡幣</t>
    <phoneticPr fontId="4" type="noConversion"/>
  </si>
  <si>
    <t>行政費</t>
  </si>
  <si>
    <t>JPY</t>
    <phoneticPr fontId="4" type="noConversion"/>
  </si>
  <si>
    <t>日圓</t>
    <phoneticPr fontId="4" type="noConversion"/>
  </si>
  <si>
    <t>禮品及交際</t>
  </si>
  <si>
    <t>KRW</t>
    <phoneticPr fontId="4" type="noConversion"/>
  </si>
  <si>
    <t>韓元</t>
    <phoneticPr fontId="4" type="noConversion"/>
  </si>
  <si>
    <t>雜費</t>
  </si>
  <si>
    <t>含董事會、董事長、院長、副院長、董事與監事</t>
    <phoneticPr fontId="4" type="noConversion"/>
  </si>
  <si>
    <t>預算來源</t>
  </si>
  <si>
    <t>數位發展部</t>
    <phoneticPr fontId="4" type="noConversion"/>
  </si>
  <si>
    <t>資通安全署</t>
    <phoneticPr fontId="4" type="noConversion"/>
  </si>
  <si>
    <t>單位</t>
    <phoneticPr fontId="4" type="noConversion"/>
  </si>
  <si>
    <t>黏貼單據</t>
  </si>
  <si>
    <r>
      <t>傳票編號</t>
    </r>
    <r>
      <rPr>
        <sz val="8"/>
        <color theme="0" tint="-0.14999847407452621"/>
        <rFont val="標楷體"/>
        <family val="4"/>
        <charset val="136"/>
      </rPr>
      <t>(勿填)</t>
    </r>
    <phoneticPr fontId="4" type="noConversion"/>
  </si>
  <si>
    <t>工作項目</t>
    <phoneticPr fontId="22" type="noConversion"/>
  </si>
  <si>
    <t>計畫碼+工項碼</t>
    <phoneticPr fontId="19" type="noConversion"/>
  </si>
  <si>
    <t>0101</t>
    <phoneticPr fontId="19" type="noConversion"/>
  </si>
  <si>
    <t>資通安全弱點通報</t>
  </si>
  <si>
    <t>0103</t>
  </si>
  <si>
    <t>零信任網路資安防護</t>
  </si>
  <si>
    <t>0104</t>
  </si>
  <si>
    <t>資安事件處理與鑑識分析</t>
  </si>
  <si>
    <t>0202</t>
  </si>
  <si>
    <t>資安前瞻研究</t>
  </si>
  <si>
    <t>0401</t>
    <phoneticPr fontId="19" type="noConversion"/>
  </si>
  <si>
    <t>0409</t>
  </si>
  <si>
    <t>網路攻防演練</t>
  </si>
  <si>
    <t>政府骨幹網路資料分析實驗場域建置與推動</t>
  </si>
  <si>
    <t>0502</t>
  </si>
  <si>
    <t>0602</t>
  </si>
  <si>
    <t>國際合作交流</t>
  </si>
  <si>
    <t>資安人才培育</t>
  </si>
  <si>
    <t>1002</t>
  </si>
  <si>
    <t>管理費用</t>
    <phoneticPr fontId="22" type="noConversion"/>
  </si>
  <si>
    <t>1201</t>
    <phoneticPr fontId="19" type="noConversion"/>
  </si>
  <si>
    <t>12-01-02資安情資分享</t>
    <phoneticPr fontId="4" type="noConversion"/>
  </si>
  <si>
    <t>12-01-03資通安全弱點通報</t>
    <phoneticPr fontId="4" type="noConversion"/>
  </si>
  <si>
    <t>12-01-04零信任網路資安防護</t>
    <phoneticPr fontId="4" type="noConversion"/>
  </si>
  <si>
    <t>12-01-05端點偵測資安防護</t>
    <phoneticPr fontId="19" type="noConversion"/>
  </si>
  <si>
    <t>12-01-06政府領域威脅戰情資訊掌握</t>
    <phoneticPr fontId="4" type="noConversion"/>
  </si>
  <si>
    <t>12-02-01資安通報與諮詢</t>
    <phoneticPr fontId="4" type="noConversion"/>
  </si>
  <si>
    <t>12-02-02資安事件處理與鑑識分析</t>
    <phoneticPr fontId="4" type="noConversion"/>
  </si>
  <si>
    <t>12-02-03政府資訊系統緊急事件服務</t>
    <phoneticPr fontId="19" type="noConversion"/>
  </si>
  <si>
    <t>12-03-01重點機關資安監控與防護</t>
    <phoneticPr fontId="4" type="noConversion"/>
  </si>
  <si>
    <t>12-04-01資安前瞻研究</t>
    <phoneticPr fontId="4" type="noConversion"/>
  </si>
  <si>
    <t>國際資安組織與法制政策研析</t>
    <phoneticPr fontId="19" type="noConversion"/>
  </si>
  <si>
    <t>12-01-07誘捕偵測資安防護</t>
    <phoneticPr fontId="19" type="noConversion"/>
  </si>
  <si>
    <t>12-01-08黑名單自動化阻擋</t>
    <phoneticPr fontId="19" type="noConversion"/>
  </si>
  <si>
    <t>12-01-09惡意電郵偵測防護</t>
    <phoneticPr fontId="4" type="noConversion"/>
  </si>
  <si>
    <t>12-01-10關鍵基礎設施資安防護技術支援</t>
    <phoneticPr fontId="4" type="noConversion"/>
  </si>
  <si>
    <t>12-04-06主動防制技術發展</t>
    <phoneticPr fontId="4" type="noConversion"/>
  </si>
  <si>
    <t>12-04-07重大弱點研析</t>
    <phoneticPr fontId="4" type="noConversion"/>
  </si>
  <si>
    <t>12-04-08組織型駭侵研析與偵測防護</t>
    <phoneticPr fontId="4" type="noConversion"/>
  </si>
  <si>
    <t>12-04-09網路攻防演練</t>
    <phoneticPr fontId="4" type="noConversion"/>
  </si>
  <si>
    <t>12-04-10零信任網路產品功能性檢核服務建置</t>
    <phoneticPr fontId="4" type="noConversion"/>
  </si>
  <si>
    <t>12-05-01技術移轉創新育成</t>
    <phoneticPr fontId="4" type="noConversion"/>
  </si>
  <si>
    <t>12-05-02政府骨幹網路資料分析實驗場域建置與推動</t>
    <phoneticPr fontId="4" type="noConversion"/>
  </si>
  <si>
    <t>12-06-01資安法推動與修正研析</t>
    <phoneticPr fontId="4" type="noConversion"/>
  </si>
  <si>
    <t>12-06-02國際資安組織與法制政策研析</t>
    <phoneticPr fontId="19" type="noConversion"/>
  </si>
  <si>
    <t>12-06-03政府資安規範發展</t>
    <phoneticPr fontId="4" type="noConversion"/>
  </si>
  <si>
    <t>12-07-01國際合作交流</t>
    <phoneticPr fontId="4" type="noConversion"/>
  </si>
  <si>
    <t>12-07-02跨國攻防演練</t>
    <phoneticPr fontId="4" type="noConversion"/>
  </si>
  <si>
    <t>12-08-01資安治理成熟度評估</t>
    <phoneticPr fontId="4" type="noConversion"/>
  </si>
  <si>
    <t>12-08-02資安輔導服務</t>
    <phoneticPr fontId="4" type="noConversion"/>
  </si>
  <si>
    <t>12-08-03資安服務規劃與廠商評鑑</t>
    <phoneticPr fontId="4" type="noConversion"/>
  </si>
  <si>
    <t>12-08-04資安技術檢測服務</t>
    <phoneticPr fontId="4" type="noConversion"/>
  </si>
  <si>
    <t>12-08-05建構軟體物料清單</t>
    <phoneticPr fontId="4" type="noConversion"/>
  </si>
  <si>
    <t>12-08-07執行數位韌性巡航服務</t>
    <phoneticPr fontId="4" type="noConversion"/>
  </si>
  <si>
    <t>12-09-01支援產業資安發展</t>
    <phoneticPr fontId="4" type="noConversion"/>
  </si>
  <si>
    <t>12-10-01資安職能訓練</t>
    <phoneticPr fontId="4" type="noConversion"/>
  </si>
  <si>
    <t>12-10-02資安人才培育</t>
    <phoneticPr fontId="4" type="noConversion"/>
  </si>
  <si>
    <t>政府領域聯防監控</t>
    <phoneticPr fontId="4" type="noConversion"/>
  </si>
  <si>
    <t>12-01-01政府領域聯防監控</t>
    <phoneticPr fontId="4" type="noConversion"/>
  </si>
  <si>
    <t>12-04-02殭屍網路情蒐研析</t>
    <phoneticPr fontId="4" type="noConversion"/>
  </si>
  <si>
    <t>12-04-03政府領域網路威脅研析</t>
    <phoneticPr fontId="4" type="noConversion"/>
  </si>
  <si>
    <t>12-04-04社交工程情蒐研析</t>
    <phoneticPr fontId="4" type="noConversion"/>
  </si>
  <si>
    <t>12-04-05政府組態基準研究</t>
    <phoneticPr fontId="4" type="noConversion"/>
  </si>
  <si>
    <t>12-08-06擴充政府設計系統元件與開源碼</t>
    <phoneticPr fontId="19" type="noConversion"/>
  </si>
  <si>
    <t>12-10-03資安人才評量</t>
    <phoneticPr fontId="4" type="noConversion"/>
  </si>
  <si>
    <t>12-10-04資安高階人才養成</t>
    <phoneticPr fontId="4" type="noConversion"/>
  </si>
  <si>
    <t>12-11-01資安系列競賽</t>
    <phoneticPr fontId="4" type="noConversion"/>
  </si>
  <si>
    <t>12-11-02資安法規與案例彙編</t>
    <phoneticPr fontId="19" type="noConversion"/>
  </si>
  <si>
    <t>12-12-01管理費用</t>
    <phoneticPr fontId="22" type="noConversion"/>
  </si>
  <si>
    <t>單位別/部門別</t>
    <phoneticPr fontId="4" type="noConversion"/>
  </si>
  <si>
    <t>經費來源</t>
    <phoneticPr fontId="4" type="noConversion"/>
  </si>
  <si>
    <t>幣別</t>
    <phoneticPr fontId="4" type="noConversion"/>
  </si>
  <si>
    <t>120101
政府領域聯防監控</t>
    <phoneticPr fontId="4" type="noConversion"/>
  </si>
  <si>
    <t>120102
資安情資分享</t>
    <phoneticPr fontId="4" type="noConversion"/>
  </si>
  <si>
    <t>120103
資通安全弱點通報</t>
    <phoneticPr fontId="4" type="noConversion"/>
  </si>
  <si>
    <t>120104
零信任網路資安防護</t>
    <phoneticPr fontId="4" type="noConversion"/>
  </si>
  <si>
    <t>120105
端點偵測資安防護</t>
    <phoneticPr fontId="4" type="noConversion"/>
  </si>
  <si>
    <t>120106
政府領域威脅戰情資訊掌握</t>
    <phoneticPr fontId="4" type="noConversion"/>
  </si>
  <si>
    <t>120107
誘捕偵測資安防護</t>
    <phoneticPr fontId="4" type="noConversion"/>
  </si>
  <si>
    <t>120108
黑名單自動化阻擋</t>
    <phoneticPr fontId="19" type="noConversion"/>
  </si>
  <si>
    <t>120109
惡意電郵偵測防護</t>
    <phoneticPr fontId="4" type="noConversion"/>
  </si>
  <si>
    <t>120110
關鍵基礎設施資安防護技術支援</t>
    <phoneticPr fontId="4" type="noConversion"/>
  </si>
  <si>
    <t>120201
資安通報與諮詢</t>
    <phoneticPr fontId="4" type="noConversion"/>
  </si>
  <si>
    <t>120202
資安事件處理與鑑識分析</t>
    <phoneticPr fontId="4" type="noConversion"/>
  </si>
  <si>
    <t>120203
政府資訊系統緊急事件服務</t>
    <phoneticPr fontId="4" type="noConversion"/>
  </si>
  <si>
    <t>120301
重點機關資安監控與防護</t>
    <phoneticPr fontId="4" type="noConversion"/>
  </si>
  <si>
    <t>120401
資安前瞻研究</t>
    <phoneticPr fontId="4" type="noConversion"/>
  </si>
  <si>
    <t>120402
殭屍網路情蒐研析</t>
    <phoneticPr fontId="4" type="noConversion"/>
  </si>
  <si>
    <t>120403
政府領域網路威脅研析</t>
    <phoneticPr fontId="4" type="noConversion"/>
  </si>
  <si>
    <t>120404
社交工程情蒐研析</t>
    <phoneticPr fontId="4" type="noConversion"/>
  </si>
  <si>
    <t>120405
政府組態基準研究</t>
    <phoneticPr fontId="4" type="noConversion"/>
  </si>
  <si>
    <t>120406
主動防制技術發展</t>
    <phoneticPr fontId="4" type="noConversion"/>
  </si>
  <si>
    <t>120407
重大弱點研析</t>
    <phoneticPr fontId="4" type="noConversion"/>
  </si>
  <si>
    <t>120408
組織型駭侵研析與偵測防護</t>
    <phoneticPr fontId="4" type="noConversion"/>
  </si>
  <si>
    <t>120409
網路攻防演練</t>
    <phoneticPr fontId="4" type="noConversion"/>
  </si>
  <si>
    <t>120410
零信任網路產品功能性檢核服務建置</t>
    <phoneticPr fontId="4" type="noConversion"/>
  </si>
  <si>
    <t>120501
技術移轉創新育成</t>
    <phoneticPr fontId="4" type="noConversion"/>
  </si>
  <si>
    <t>120502
政府骨幹網路資料分析實驗場域建置與推動</t>
    <phoneticPr fontId="4" type="noConversion"/>
  </si>
  <si>
    <t>120601
資安法推動與修正研析</t>
    <phoneticPr fontId="4" type="noConversion"/>
  </si>
  <si>
    <t>120602
國際資安組織與法制政策研析</t>
    <phoneticPr fontId="4" type="noConversion"/>
  </si>
  <si>
    <t>120603
政府資安規範發展</t>
    <phoneticPr fontId="4" type="noConversion"/>
  </si>
  <si>
    <t>120701
國際合作交流</t>
    <phoneticPr fontId="4" type="noConversion"/>
  </si>
  <si>
    <t>120702
跨國攻防演練</t>
    <phoneticPr fontId="4" type="noConversion"/>
  </si>
  <si>
    <t>120801
資安治理成熟度評估</t>
    <phoneticPr fontId="4" type="noConversion"/>
  </si>
  <si>
    <t>120802
資安輔導服務</t>
    <phoneticPr fontId="4" type="noConversion"/>
  </si>
  <si>
    <t>120803
資安服務規劃與廠商評鑑</t>
    <phoneticPr fontId="4" type="noConversion"/>
  </si>
  <si>
    <t>120804
資安技術檢測服務</t>
    <phoneticPr fontId="4" type="noConversion"/>
  </si>
  <si>
    <t>120805
建構軟體物料清單</t>
    <phoneticPr fontId="4" type="noConversion"/>
  </si>
  <si>
    <t>120806
擴充政府設計系統元件與開源碼</t>
    <phoneticPr fontId="4" type="noConversion"/>
  </si>
  <si>
    <t>120807
執行數位韌性巡航服務</t>
    <phoneticPr fontId="4" type="noConversion"/>
  </si>
  <si>
    <t>120901
支援產業資安發展</t>
    <phoneticPr fontId="4" type="noConversion"/>
  </si>
  <si>
    <t>121001
資安職能訓練</t>
    <phoneticPr fontId="4" type="noConversion"/>
  </si>
  <si>
    <t>121002
資安人才培育</t>
    <phoneticPr fontId="4" type="noConversion"/>
  </si>
  <si>
    <t>121003
資安人才評量</t>
    <phoneticPr fontId="4" type="noConversion"/>
  </si>
  <si>
    <t>121004
資安高階人才養成</t>
    <phoneticPr fontId="4" type="noConversion"/>
  </si>
  <si>
    <t>121101
資安系列競賽</t>
    <phoneticPr fontId="4" type="noConversion"/>
  </si>
  <si>
    <t>121102
資安法規與案例彙編</t>
    <phoneticPr fontId="4" type="noConversion"/>
  </si>
  <si>
    <t>121201
管理費用</t>
    <phoneticPr fontId="4" type="noConversion"/>
  </si>
  <si>
    <t>檢測防禦中心(AD)</t>
    <phoneticPr fontId="4" type="noConversion"/>
  </si>
  <si>
    <t>威脅分析中心(TA)</t>
    <phoneticPr fontId="4" type="noConversion"/>
  </si>
  <si>
    <t>通報應變中心(IR)</t>
    <phoneticPr fontId="4" type="noConversion"/>
  </si>
  <si>
    <t>綜合管理處(GA)</t>
    <phoneticPr fontId="4" type="noConversion"/>
  </si>
  <si>
    <t>國際合作暨資安治理中心(ICG)</t>
    <phoneticPr fontId="4" type="noConversion"/>
  </si>
  <si>
    <t>前瞻研究籌獲中心(RA)</t>
    <phoneticPr fontId="4" type="noConversion"/>
  </si>
  <si>
    <t>人才培力中心(TE)</t>
    <phoneticPr fontId="4" type="noConversion"/>
  </si>
  <si>
    <t>稽核室(AO)</t>
    <phoneticPr fontId="4" type="noConversion"/>
  </si>
  <si>
    <t>國外差旅項目</t>
    <phoneticPr fontId="4" type="noConversion"/>
  </si>
  <si>
    <t>業務計畫-工作項目</t>
    <phoneticPr fontId="4" type="noConversion"/>
  </si>
  <si>
    <t>執行年度+計畫編號</t>
    <phoneticPr fontId="19" type="noConversion"/>
  </si>
  <si>
    <t>推動資安防護機制</t>
  </si>
  <si>
    <t>執行重大事件應變處置</t>
    <phoneticPr fontId="19" type="noConversion"/>
  </si>
  <si>
    <t>支援敏感性政府機關資安防護</t>
  </si>
  <si>
    <t>研發資通安全科技</t>
  </si>
  <si>
    <t>推動產學合作與技術移轉</t>
    <phoneticPr fontId="19" type="noConversion"/>
  </si>
  <si>
    <t>研析各國資安趨勢</t>
    <phoneticPr fontId="19" type="noConversion"/>
  </si>
  <si>
    <t>擴展國際合作交流</t>
  </si>
  <si>
    <t>推動資安技術應用</t>
  </si>
  <si>
    <t>支援產業資安重大發展</t>
  </si>
  <si>
    <t>培育資安人才</t>
    <phoneticPr fontId="19" type="noConversion"/>
  </si>
  <si>
    <t>推廣全民資安意識</t>
    <phoneticPr fontId="19" type="noConversion"/>
  </si>
  <si>
    <t>業務計畫</t>
    <phoneticPr fontId="4" type="noConversion"/>
  </si>
  <si>
    <t>業務計畫代碼</t>
    <phoneticPr fontId="4" type="noConversion"/>
  </si>
  <si>
    <t>01</t>
    <phoneticPr fontId="4" type="noConversion"/>
  </si>
  <si>
    <t>03</t>
  </si>
  <si>
    <t>04</t>
  </si>
  <si>
    <t>02</t>
    <phoneticPr fontId="4" type="noConversion"/>
  </si>
  <si>
    <t>05</t>
  </si>
  <si>
    <t>06</t>
  </si>
  <si>
    <t>07</t>
  </si>
  <si>
    <t>08</t>
  </si>
  <si>
    <t>09</t>
  </si>
  <si>
    <t>10</t>
  </si>
  <si>
    <t>11</t>
  </si>
  <si>
    <t>12</t>
  </si>
  <si>
    <t>管理費用</t>
    <phoneticPr fontId="4" type="noConversion"/>
  </si>
  <si>
    <t>自籌款</t>
    <phoneticPr fontId="4" type="noConversion"/>
  </si>
  <si>
    <t>120808
技術諮詢服務</t>
    <phoneticPr fontId="4" type="noConversion"/>
  </si>
  <si>
    <t>員工（姓名）</t>
    <phoneticPr fontId="4" type="noConversion"/>
  </si>
  <si>
    <t>廠商/外部人員（全銜）</t>
    <phoneticPr fontId="4" type="noConversion"/>
  </si>
  <si>
    <t>頂尖人才實戰養成</t>
  </si>
  <si>
    <t>實習場域建置</t>
  </si>
  <si>
    <t>協助資安標準審查</t>
  </si>
  <si>
    <t>機關資安責任等級資料維護</t>
  </si>
  <si>
    <t>資安參考指引編修</t>
  </si>
  <si>
    <t>提供資安技術檢測服務</t>
  </si>
  <si>
    <t>資通安全管理法驗證方案特定要求教育訓練之協助及推動</t>
  </si>
  <si>
    <t>攻擊研析與偵測防護</t>
  </si>
  <si>
    <t>網路攻防演練與事件處理</t>
  </si>
  <si>
    <t>技術移轉與創新育成</t>
  </si>
  <si>
    <t>資通安全弱點研析</t>
  </si>
  <si>
    <t>CI領域工業控制系統資安防護研析</t>
  </si>
  <si>
    <t>推動公私協同治理</t>
  </si>
  <si>
    <t>政府網路資安縱深防護</t>
  </si>
  <si>
    <t>技術基準研究</t>
  </si>
  <si>
    <t>強化台灣電腦網路危機處理暨協調中心</t>
  </si>
  <si>
    <t>強化委外風險管理</t>
  </si>
  <si>
    <t>資安職能訓練業務</t>
  </si>
  <si>
    <t>政府韌性系統工作執行計畫</t>
  </si>
  <si>
    <t>政府服務韌性運作與容錯規劃</t>
  </si>
  <si>
    <t>政府數位服務應變與公私協力環境規劃</t>
  </si>
  <si>
    <t>NCCSC平臺維運及優化</t>
  </si>
  <si>
    <t>深化通傳領域資安防護能量</t>
  </si>
  <si>
    <t>打造資料共享分析之隱私保護開源方案</t>
  </si>
  <si>
    <t>發展隱私保護強度驗測與評估機制</t>
  </si>
  <si>
    <t>擴展隱私強化技術應用場域</t>
  </si>
  <si>
    <t>NICS台灣資安計畫</t>
  </si>
  <si>
    <t>發展評測丄具與系統</t>
  </si>
  <si>
    <t>建構接軌國際之驗測體系</t>
  </si>
  <si>
    <t>評測環境先期建置</t>
  </si>
  <si>
    <t>國際接軌與驗測互認</t>
  </si>
  <si>
    <t>管理費用</t>
  </si>
  <si>
    <t>工研院</t>
    <phoneticPr fontId="4" type="noConversion"/>
  </si>
  <si>
    <t>公共關係</t>
    <phoneticPr fontId="4" type="noConversion"/>
  </si>
  <si>
    <r>
      <t>4.</t>
    </r>
    <r>
      <rPr>
        <b/>
        <sz val="10"/>
        <color rgb="FFFF0000"/>
        <rFont val="標楷體"/>
        <family val="4"/>
        <charset val="136"/>
      </rPr>
      <t>本黏存單如不敷黏貼，請自行使用</t>
    </r>
    <r>
      <rPr>
        <b/>
        <sz val="10"/>
        <color rgb="FFFF0000"/>
        <rFont val="Times New Roman"/>
        <family val="1"/>
      </rPr>
      <t>A4</t>
    </r>
    <r>
      <rPr>
        <b/>
        <sz val="10"/>
        <color rgb="FFFF0000"/>
        <rFont val="標楷體"/>
        <family val="4"/>
        <charset val="136"/>
      </rPr>
      <t>空白紙黏貼，並自上方頁緣向下留白</t>
    </r>
    <r>
      <rPr>
        <b/>
        <sz val="10"/>
        <color rgb="FFFF0000"/>
        <rFont val="Times New Roman"/>
        <family val="1"/>
      </rPr>
      <t>3</t>
    </r>
    <r>
      <rPr>
        <b/>
        <sz val="10"/>
        <color rgb="FFFF0000"/>
        <rFont val="標楷體"/>
        <family val="4"/>
        <charset val="136"/>
      </rPr>
      <t>公分位置開始黏貼。</t>
    </r>
    <phoneticPr fontId="4" type="noConversion"/>
  </si>
  <si>
    <r>
      <rPr>
        <sz val="10"/>
        <rFont val="標楷體"/>
        <family val="4"/>
        <charset val="136"/>
      </rPr>
      <t>說明事項：</t>
    </r>
    <r>
      <rPr>
        <b/>
        <sz val="10"/>
        <color rgb="FFFF0000"/>
        <rFont val="標楷體"/>
        <family val="4"/>
        <charset val="136"/>
      </rPr>
      <t>(可覆蓋黏貼)</t>
    </r>
    <r>
      <rPr>
        <sz val="10"/>
        <rFont val="標楷體"/>
        <family val="4"/>
        <charset val="136"/>
      </rPr>
      <t xml:space="preserve">
</t>
    </r>
    <r>
      <rPr>
        <sz val="10"/>
        <rFont val="Times New Roman"/>
        <family val="1"/>
      </rPr>
      <t>1.</t>
    </r>
    <r>
      <rPr>
        <sz val="10"/>
        <rFont val="標楷體"/>
        <family val="4"/>
        <charset val="136"/>
      </rPr>
      <t>不同工作項目或用途別之發票或收據請勿黏貼於同一張黏存單。</t>
    </r>
    <phoneticPr fontId="4" type="noConversion"/>
  </si>
  <si>
    <t>THB</t>
    <phoneticPr fontId="4" type="noConversion"/>
  </si>
  <si>
    <t>泰銖</t>
    <phoneticPr fontId="4" type="noConversion"/>
  </si>
  <si>
    <t>VND</t>
    <phoneticPr fontId="4" type="noConversion"/>
  </si>
  <si>
    <t>越南盾</t>
    <phoneticPr fontId="4" type="noConversion"/>
  </si>
  <si>
    <t>長途大眾
交通工具</t>
    <phoneticPr fontId="4" type="noConversion"/>
  </si>
  <si>
    <t>餘款繳回</t>
    <phoneticPr fontId="4" type="noConversion"/>
  </si>
  <si>
    <t>簽呈號碼/流程表單號碼</t>
    <phoneticPr fontId="4" type="noConversion"/>
  </si>
  <si>
    <t>$</t>
    <phoneticPr fontId="4" type="noConversion"/>
  </si>
  <si>
    <t>■</t>
    <phoneticPr fontId="4" type="noConversion"/>
  </si>
  <si>
    <t>綜合管理處(GA)</t>
  </si>
  <si>
    <t>計畫工項</t>
    <phoneticPr fontId="4" type="noConversion"/>
  </si>
  <si>
    <r>
      <t>2.</t>
    </r>
    <r>
      <rPr>
        <sz val="10"/>
        <rFont val="標楷體"/>
        <family val="4"/>
        <charset val="136"/>
      </rPr>
      <t>不同受款對象請勿黏貼於同一張黏存單，但相同費用結報分別支付不同受款者，可貼於同張黏存單，須提供受款明細。</t>
    </r>
    <phoneticPr fontId="4" type="noConversion"/>
  </si>
  <si>
    <t>經辦單位</t>
    <phoneticPr fontId="4" type="noConversion"/>
  </si>
  <si>
    <t>驗收單位</t>
    <phoneticPr fontId="4" type="noConversion"/>
  </si>
  <si>
    <t>培育資安人才</t>
    <phoneticPr fontId="4" type="noConversion"/>
  </si>
  <si>
    <t>資通訊系統維運</t>
    <phoneticPr fontId="4" type="noConversion"/>
  </si>
  <si>
    <t>辦理資安職能業務</t>
    <phoneticPr fontId="4" type="noConversion"/>
  </si>
  <si>
    <t>ＸＸＸ</t>
    <phoneticPr fontId="4" type="noConversion"/>
  </si>
  <si>
    <t>詐騙樣態分析與國際交流</t>
    <phoneticPr fontId="4" type="noConversion"/>
  </si>
  <si>
    <t>政府領域威脅戰情資訊掌握</t>
    <phoneticPr fontId="4" type="noConversion"/>
  </si>
  <si>
    <t>資安服務團8/1-8/2衛福部立台南醫院實地輔導。</t>
    <phoneticPr fontId="4" type="noConversion"/>
  </si>
  <si>
    <t>BDA1130710001</t>
    <phoneticPr fontId="4" type="noConversion"/>
  </si>
  <si>
    <t>EZ1130710005</t>
    <phoneticPr fontId="4" type="noConversion"/>
  </si>
  <si>
    <t>XX評選會議08/05-08/06中午便當+下午茶點
12人*180元*2天*2餐=8,640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</si>
</sst>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76" formatCode="_-* #,##0_-;\-* #,##0_-;_-* &quot;-&quot;??_-;_-@_-"/>
    <numFmt numFmtId="177" formatCode="0_);[Red]\(0\)"/>
  </numFmts>
  <fonts count="34" x14ac:knownFonts="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22"/>
      <name val="標楷體"/>
      <family val="4"/>
      <charset val="136"/>
    </font>
    <font>
      <b/>
      <u/>
      <sz val="20"/>
      <name val="標楷體"/>
      <family val="4"/>
      <charset val="136"/>
    </font>
    <font>
      <b/>
      <u/>
      <sz val="18"/>
      <name val="標楷體"/>
      <family val="4"/>
      <charset val="136"/>
    </font>
    <font>
      <b/>
      <sz val="12"/>
      <color rgb="FFFF0000"/>
      <name val="標楷體"/>
      <family val="4"/>
      <charset val="136"/>
    </font>
    <font>
      <sz val="14"/>
      <name val="標楷體"/>
      <family val="4"/>
      <charset val="136"/>
    </font>
    <font>
      <sz val="14"/>
      <name val="Times New Roman"/>
      <family val="1"/>
    </font>
    <font>
      <sz val="12"/>
      <name val="Times New Roman"/>
      <family val="1"/>
    </font>
    <font>
      <b/>
      <sz val="14"/>
      <name val="標楷體"/>
      <family val="4"/>
      <charset val="136"/>
    </font>
    <font>
      <sz val="14"/>
      <name val="新細明體"/>
      <family val="1"/>
      <charset val="136"/>
    </font>
    <font>
      <sz val="10"/>
      <name val="標楷體"/>
      <family val="4"/>
      <charset val="136"/>
    </font>
    <font>
      <sz val="10"/>
      <name val="Times New Roman"/>
      <family val="1"/>
    </font>
    <font>
      <sz val="10"/>
      <name val="Times New Roman"/>
      <family val="4"/>
      <charset val="136"/>
    </font>
    <font>
      <sz val="14"/>
      <color theme="1"/>
      <name val="標楷體"/>
      <family val="4"/>
      <charset val="136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8"/>
      <color theme="0" tint="-0.14999847407452621"/>
      <name val="標楷體"/>
      <family val="4"/>
      <charset val="136"/>
    </font>
    <font>
      <b/>
      <sz val="18"/>
      <name val="Times New Roman"/>
      <family val="1"/>
    </font>
    <font>
      <sz val="9"/>
      <name val="微軟正黑體"/>
      <family val="2"/>
      <charset val="136"/>
    </font>
    <font>
      <b/>
      <sz val="12"/>
      <name val="標楷體"/>
      <family val="4"/>
      <charset val="136"/>
    </font>
    <font>
      <b/>
      <sz val="9"/>
      <color indexed="81"/>
      <name val="標楷體"/>
      <family val="4"/>
      <charset val="136"/>
    </font>
    <font>
      <sz val="9"/>
      <color indexed="81"/>
      <name val="標楷體"/>
      <family val="4"/>
      <charset val="136"/>
    </font>
    <font>
      <b/>
      <sz val="10"/>
      <color rgb="FFFF0000"/>
      <name val="Times New Roman"/>
      <family val="1"/>
    </font>
    <font>
      <b/>
      <sz val="10"/>
      <color rgb="FFFF0000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sz val="12"/>
      <color indexed="81"/>
      <name val="標楷體"/>
      <family val="4"/>
      <charset val="136"/>
    </font>
    <font>
      <b/>
      <sz val="14"/>
      <color indexed="81"/>
      <name val="標楷體"/>
      <family val="4"/>
      <charset val="136"/>
    </font>
    <font>
      <sz val="14"/>
      <color indexed="81"/>
      <name val="標楷體"/>
      <family val="4"/>
      <charset val="136"/>
    </font>
    <font>
      <b/>
      <sz val="14"/>
      <name val="Times New Roman"/>
      <family val="1"/>
    </font>
    <font>
      <sz val="12"/>
      <color indexed="81"/>
      <name val="標楷體"/>
      <family val="4"/>
      <charset val="13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theme="0"/>
      </left>
      <right/>
      <top style="medium">
        <color indexed="64"/>
      </top>
      <bottom style="thin">
        <color indexed="64"/>
      </bottom>
      <diagonal/>
    </border>
    <border>
      <left/>
      <right style="thin">
        <color theme="0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69">
    <xf numFmtId="0" fontId="0" fillId="0" borderId="0" xfId="0"/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176" fontId="3" fillId="0" borderId="0" xfId="1" applyNumberFormat="1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6" xfId="0" applyFont="1" applyBorder="1" applyAlignment="1">
      <alignment vertical="center"/>
    </xf>
    <xf numFmtId="0" fontId="9" fillId="0" borderId="8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 textRotation="255"/>
    </xf>
    <xf numFmtId="0" fontId="9" fillId="0" borderId="20" xfId="0" applyFont="1" applyBorder="1" applyAlignment="1">
      <alignment horizontal="center" vertical="center"/>
    </xf>
    <xf numFmtId="49" fontId="9" fillId="0" borderId="0" xfId="0" applyNumberFormat="1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4" fillId="0" borderId="0" xfId="0" quotePrefix="1" applyFont="1" applyBorder="1" applyAlignment="1">
      <alignment vertical="center"/>
    </xf>
    <xf numFmtId="176" fontId="14" fillId="0" borderId="0" xfId="1" applyNumberFormat="1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Border="1" applyAlignment="1">
      <alignment horizontal="left" vertical="center"/>
    </xf>
    <xf numFmtId="0" fontId="9" fillId="0" borderId="0" xfId="2" applyFont="1" applyAlignment="1">
      <alignment vertical="center"/>
    </xf>
    <xf numFmtId="0" fontId="9" fillId="0" borderId="0" xfId="0" applyFont="1"/>
    <xf numFmtId="0" fontId="9" fillId="0" borderId="0" xfId="2" applyFont="1">
      <alignment vertical="center"/>
    </xf>
    <xf numFmtId="0" fontId="9" fillId="0" borderId="0" xfId="0" applyFont="1" applyAlignment="1">
      <alignment horizontal="left" vertical="center"/>
    </xf>
    <xf numFmtId="49" fontId="9" fillId="0" borderId="0" xfId="0" applyNumberFormat="1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/>
    <xf numFmtId="0" fontId="17" fillId="0" borderId="0" xfId="0" applyFont="1" applyBorder="1" applyAlignment="1">
      <alignment vertical="center"/>
    </xf>
    <xf numFmtId="0" fontId="17" fillId="0" borderId="0" xfId="3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/>
    </xf>
    <xf numFmtId="0" fontId="9" fillId="0" borderId="0" xfId="3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7" fillId="3" borderId="0" xfId="4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7" fillId="0" borderId="0" xfId="4" applyFont="1" applyFill="1" applyBorder="1" applyAlignment="1">
      <alignment vertical="center" wrapText="1"/>
    </xf>
    <xf numFmtId="0" fontId="9" fillId="0" borderId="0" xfId="4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wrapText="1"/>
    </xf>
    <xf numFmtId="0" fontId="17" fillId="0" borderId="0" xfId="0" applyFont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7" fillId="0" borderId="0" xfId="0" applyFont="1" applyAlignment="1">
      <alignment vertical="center"/>
    </xf>
    <xf numFmtId="0" fontId="17" fillId="0" borderId="0" xfId="0" quotePrefix="1" applyFont="1" applyAlignment="1">
      <alignment vertical="center"/>
    </xf>
    <xf numFmtId="0" fontId="9" fillId="0" borderId="0" xfId="0" applyFont="1" applyFill="1" applyBorder="1" applyAlignment="1">
      <alignment vertical="center"/>
    </xf>
    <xf numFmtId="0" fontId="17" fillId="0" borderId="0" xfId="0" applyFont="1" applyFill="1" applyAlignment="1">
      <alignment vertical="center"/>
    </xf>
    <xf numFmtId="0" fontId="9" fillId="0" borderId="0" xfId="0" applyFont="1" applyAlignment="1"/>
    <xf numFmtId="0" fontId="12" fillId="0" borderId="0" xfId="3" quotePrefix="1" applyFont="1" applyFill="1" applyBorder="1" applyAlignment="1">
      <alignment horizontal="center" vertical="center"/>
    </xf>
    <xf numFmtId="0" fontId="12" fillId="0" borderId="0" xfId="3" quotePrefix="1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 wrapText="1"/>
    </xf>
    <xf numFmtId="0" fontId="28" fillId="0" borderId="0" xfId="0" applyFont="1" applyFill="1" applyAlignment="1">
      <alignment horizontal="center" vertical="center"/>
    </xf>
    <xf numFmtId="0" fontId="9" fillId="0" borderId="0" xfId="2" applyFont="1" applyAlignment="1">
      <alignment vertical="center" wrapText="1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9" fillId="0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vertical="center"/>
      <protection locked="0"/>
    </xf>
    <xf numFmtId="0" fontId="0" fillId="0" borderId="15" xfId="0" applyBorder="1" applyAlignment="1" applyProtection="1">
      <alignment vertical="center"/>
      <protection locked="0"/>
    </xf>
    <xf numFmtId="0" fontId="13" fillId="0" borderId="13" xfId="0" applyFont="1" applyFill="1" applyBorder="1" applyAlignment="1" applyProtection="1">
      <alignment horizontal="center" vertical="center"/>
      <protection locked="0"/>
    </xf>
    <xf numFmtId="0" fontId="12" fillId="0" borderId="14" xfId="0" applyFont="1" applyBorder="1" applyAlignment="1" applyProtection="1">
      <alignment vertical="center"/>
      <protection locked="0"/>
    </xf>
    <xf numFmtId="0" fontId="9" fillId="0" borderId="14" xfId="0" applyNumberFormat="1" applyFont="1" applyFill="1" applyBorder="1" applyAlignment="1" applyProtection="1">
      <alignment vertical="center"/>
    </xf>
    <xf numFmtId="0" fontId="9" fillId="0" borderId="14" xfId="0" applyFont="1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0" fontId="9" fillId="0" borderId="6" xfId="0" applyFont="1" applyBorder="1" applyAlignment="1" applyProtection="1">
      <alignment vertical="center"/>
    </xf>
    <xf numFmtId="0" fontId="9" fillId="0" borderId="8" xfId="0" applyFont="1" applyBorder="1" applyAlignment="1" applyProtection="1">
      <alignment horizontal="left" vertical="center"/>
    </xf>
    <xf numFmtId="0" fontId="3" fillId="0" borderId="20" xfId="0" applyFont="1" applyBorder="1" applyAlignment="1" applyProtection="1">
      <alignment horizontal="center" vertical="center" textRotation="255"/>
    </xf>
    <xf numFmtId="0" fontId="9" fillId="0" borderId="20" xfId="0" applyFont="1" applyBorder="1" applyAlignment="1" applyProtection="1">
      <alignment horizontal="center" vertical="center"/>
    </xf>
    <xf numFmtId="0" fontId="13" fillId="0" borderId="14" xfId="0" applyNumberFormat="1" applyFont="1" applyFill="1" applyBorder="1" applyAlignment="1" applyProtection="1">
      <alignment horizontal="center" vertical="center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0" fillId="0" borderId="15" xfId="0" applyBorder="1" applyAlignment="1" applyProtection="1">
      <alignment vertical="center"/>
    </xf>
    <xf numFmtId="0" fontId="13" fillId="0" borderId="13" xfId="0" applyFont="1" applyFill="1" applyBorder="1" applyAlignment="1" applyProtection="1">
      <alignment horizontal="center" vertical="center"/>
    </xf>
    <xf numFmtId="0" fontId="12" fillId="0" borderId="14" xfId="0" applyFont="1" applyBorder="1" applyAlignment="1" applyProtection="1">
      <alignment vertical="center"/>
    </xf>
    <xf numFmtId="0" fontId="12" fillId="0" borderId="14" xfId="0" applyNumberFormat="1" applyFont="1" applyFill="1" applyBorder="1" applyAlignment="1" applyProtection="1">
      <alignment horizontal="center" vertical="center"/>
      <protection locked="0"/>
    </xf>
    <xf numFmtId="0" fontId="12" fillId="0" borderId="14" xfId="0" applyNumberFormat="1" applyFont="1" applyFill="1" applyBorder="1" applyAlignment="1" applyProtection="1">
      <alignment horizontal="center" vertical="center"/>
    </xf>
    <xf numFmtId="0" fontId="12" fillId="0" borderId="15" xfId="0" applyFont="1" applyBorder="1" applyAlignment="1" applyProtection="1">
      <alignment vertical="center"/>
    </xf>
    <xf numFmtId="0" fontId="28" fillId="0" borderId="0" xfId="0" applyFont="1" applyFill="1" applyAlignment="1">
      <alignment vertical="center" wrapText="1"/>
    </xf>
    <xf numFmtId="0" fontId="28" fillId="0" borderId="0" xfId="0" applyFont="1" applyFill="1" applyBorder="1" applyAlignment="1">
      <alignment vertical="center" wrapText="1"/>
    </xf>
    <xf numFmtId="0" fontId="28" fillId="0" borderId="0" xfId="3" applyFont="1" applyFill="1" applyBorder="1" applyAlignment="1">
      <alignment vertical="center" wrapText="1"/>
    </xf>
    <xf numFmtId="0" fontId="28" fillId="0" borderId="0" xfId="4" applyFont="1" applyFill="1" applyBorder="1" applyAlignment="1">
      <alignment vertical="center" wrapText="1"/>
    </xf>
    <xf numFmtId="0" fontId="12" fillId="0" borderId="15" xfId="0" applyFont="1" applyBorder="1" applyAlignment="1" applyProtection="1">
      <alignment vertical="center"/>
      <protection locked="0"/>
    </xf>
    <xf numFmtId="0" fontId="28" fillId="0" borderId="0" xfId="3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10" fillId="0" borderId="4" xfId="0" applyNumberFormat="1" applyFont="1" applyBorder="1" applyAlignment="1">
      <alignment horizontal="right" vertical="center"/>
    </xf>
    <xf numFmtId="0" fontId="10" fillId="0" borderId="5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1" fillId="0" borderId="5" xfId="0" applyFont="1" applyBorder="1" applyAlignment="1">
      <alignment horizontal="right" vertical="center"/>
    </xf>
    <xf numFmtId="0" fontId="9" fillId="0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9" fillId="0" borderId="16" xfId="0" applyNumberFormat="1" applyFont="1" applyBorder="1" applyAlignment="1">
      <alignment horizontal="center" vertical="center" wrapText="1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9" fillId="0" borderId="14" xfId="0" applyFont="1" applyFill="1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9" fillId="0" borderId="24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176" fontId="9" fillId="0" borderId="13" xfId="1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176" fontId="9" fillId="0" borderId="13" xfId="1" applyNumberFormat="1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26" fillId="0" borderId="0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9" fillId="0" borderId="16" xfId="0" applyFont="1" applyBorder="1" applyAlignment="1">
      <alignment horizontal="left" vertical="top" wrapText="1"/>
    </xf>
    <xf numFmtId="0" fontId="9" fillId="0" borderId="17" xfId="0" applyFont="1" applyBorder="1" applyAlignment="1">
      <alignment horizontal="left" vertical="top"/>
    </xf>
    <xf numFmtId="0" fontId="9" fillId="0" borderId="18" xfId="0" applyFont="1" applyBorder="1" applyAlignment="1">
      <alignment horizontal="left" vertical="top"/>
    </xf>
    <xf numFmtId="0" fontId="9" fillId="0" borderId="27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9" fillId="0" borderId="28" xfId="0" applyFont="1" applyBorder="1" applyAlignment="1">
      <alignment horizontal="left" vertical="top"/>
    </xf>
    <xf numFmtId="0" fontId="9" fillId="0" borderId="19" xfId="0" applyFont="1" applyBorder="1" applyAlignment="1">
      <alignment horizontal="left" vertical="top" wrapText="1"/>
    </xf>
    <xf numFmtId="0" fontId="9" fillId="0" borderId="29" xfId="0" applyFont="1" applyBorder="1" applyAlignment="1">
      <alignment horizontal="left" vertical="top"/>
    </xf>
    <xf numFmtId="0" fontId="3" fillId="0" borderId="17" xfId="0" applyFont="1" applyBorder="1" applyAlignment="1">
      <alignment horizontal="left" vertical="top"/>
    </xf>
    <xf numFmtId="0" fontId="3" fillId="0" borderId="26" xfId="0" applyFont="1" applyBorder="1" applyAlignment="1">
      <alignment horizontal="left" vertical="top"/>
    </xf>
    <xf numFmtId="0" fontId="0" fillId="0" borderId="29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16" fillId="0" borderId="0" xfId="0" applyFont="1" applyBorder="1" applyAlignment="1">
      <alignment wrapText="1"/>
    </xf>
    <xf numFmtId="0" fontId="15" fillId="0" borderId="0" xfId="0" applyFont="1" applyAlignment="1"/>
    <xf numFmtId="0" fontId="9" fillId="0" borderId="24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9" fillId="0" borderId="7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3" xfId="0" applyFont="1" applyBorder="1" applyAlignment="1">
      <alignment vertical="center"/>
    </xf>
    <xf numFmtId="0" fontId="13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12" fillId="4" borderId="13" xfId="0" applyNumberFormat="1" applyFont="1" applyFill="1" applyBorder="1" applyAlignment="1">
      <alignment horizontal="center" vertical="center"/>
    </xf>
    <xf numFmtId="0" fontId="23" fillId="4" borderId="14" xfId="0" applyFont="1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25" xfId="0" applyFill="1" applyBorder="1" applyAlignment="1">
      <alignment vertical="center"/>
    </xf>
    <xf numFmtId="0" fontId="11" fillId="0" borderId="14" xfId="0" applyFont="1" applyBorder="1" applyAlignment="1">
      <alignment horizontal="left" vertical="center"/>
    </xf>
    <xf numFmtId="0" fontId="11" fillId="0" borderId="25" xfId="0" applyFont="1" applyBorder="1" applyAlignment="1">
      <alignment horizontal="left" vertical="center"/>
    </xf>
    <xf numFmtId="0" fontId="9" fillId="0" borderId="13" xfId="0" applyFont="1" applyFill="1" applyBorder="1" applyAlignment="1">
      <alignment vertical="center"/>
    </xf>
    <xf numFmtId="0" fontId="9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3" fillId="0" borderId="21" xfId="0" applyFont="1" applyBorder="1" applyAlignment="1" applyProtection="1">
      <alignment horizontal="left" vertical="top" wrapText="1"/>
      <protection locked="0"/>
    </xf>
    <xf numFmtId="0" fontId="3" fillId="0" borderId="0" xfId="0" applyFont="1" applyBorder="1" applyAlignment="1" applyProtection="1">
      <alignment horizontal="left" vertical="top"/>
      <protection locked="0"/>
    </xf>
    <xf numFmtId="0" fontId="3" fillId="0" borderId="22" xfId="0" applyFont="1" applyBorder="1" applyAlignment="1" applyProtection="1">
      <alignment horizontal="left" vertical="top"/>
      <protection locked="0"/>
    </xf>
    <xf numFmtId="0" fontId="3" fillId="0" borderId="21" xfId="0" applyFont="1" applyBorder="1" applyAlignment="1" applyProtection="1">
      <alignment horizontal="left" vertical="top"/>
      <protection locked="0"/>
    </xf>
    <xf numFmtId="0" fontId="23" fillId="0" borderId="31" xfId="0" applyFont="1" applyBorder="1" applyAlignment="1" applyProtection="1">
      <alignment horizontal="center" vertical="center" wrapText="1"/>
    </xf>
    <xf numFmtId="0" fontId="23" fillId="0" borderId="0" xfId="0" applyFont="1" applyBorder="1" applyAlignment="1" applyProtection="1">
      <alignment horizontal="center" vertical="center" wrapText="1"/>
    </xf>
    <xf numFmtId="177" fontId="32" fillId="0" borderId="16" xfId="0" applyNumberFormat="1" applyFont="1" applyBorder="1" applyAlignment="1" applyProtection="1">
      <alignment horizontal="center" vertical="center"/>
      <protection locked="0"/>
    </xf>
    <xf numFmtId="177" fontId="32" fillId="0" borderId="17" xfId="0" applyNumberFormat="1" applyFont="1" applyBorder="1" applyAlignment="1" applyProtection="1">
      <alignment horizontal="center" vertical="center"/>
      <protection locked="0"/>
    </xf>
    <xf numFmtId="177" fontId="32" fillId="0" borderId="18" xfId="0" applyNumberFormat="1" applyFont="1" applyBorder="1" applyAlignment="1" applyProtection="1">
      <alignment horizontal="center" vertical="center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1" fillId="0" borderId="20" xfId="0" applyFont="1" applyBorder="1" applyAlignment="1" applyProtection="1">
      <alignment horizontal="center" vertical="center"/>
      <protection locked="0"/>
    </xf>
    <xf numFmtId="0" fontId="0" fillId="0" borderId="32" xfId="0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left" vertical="top" wrapText="1"/>
    </xf>
    <xf numFmtId="0" fontId="9" fillId="0" borderId="17" xfId="0" applyFont="1" applyBorder="1" applyAlignment="1" applyProtection="1">
      <alignment horizontal="left" vertical="top"/>
    </xf>
    <xf numFmtId="0" fontId="9" fillId="0" borderId="18" xfId="0" applyFont="1" applyBorder="1" applyAlignment="1" applyProtection="1">
      <alignment horizontal="left" vertical="top"/>
    </xf>
    <xf numFmtId="0" fontId="9" fillId="0" borderId="27" xfId="0" applyFont="1" applyBorder="1" applyAlignment="1" applyProtection="1">
      <alignment horizontal="left" vertical="top"/>
    </xf>
    <xf numFmtId="0" fontId="9" fillId="0" borderId="1" xfId="0" applyFont="1" applyBorder="1" applyAlignment="1" applyProtection="1">
      <alignment horizontal="left" vertical="top"/>
    </xf>
    <xf numFmtId="0" fontId="9" fillId="0" borderId="28" xfId="0" applyFont="1" applyBorder="1" applyAlignment="1" applyProtection="1">
      <alignment horizontal="left" vertical="top"/>
    </xf>
    <xf numFmtId="0" fontId="9" fillId="0" borderId="19" xfId="0" applyFont="1" applyBorder="1" applyAlignment="1" applyProtection="1">
      <alignment horizontal="left" vertical="top" wrapText="1"/>
    </xf>
    <xf numFmtId="0" fontId="9" fillId="0" borderId="29" xfId="0" applyFont="1" applyBorder="1" applyAlignment="1" applyProtection="1">
      <alignment horizontal="left" vertical="top"/>
    </xf>
    <xf numFmtId="0" fontId="3" fillId="0" borderId="17" xfId="0" applyFont="1" applyBorder="1" applyAlignment="1" applyProtection="1">
      <alignment horizontal="left" vertical="top"/>
    </xf>
    <xf numFmtId="0" fontId="3" fillId="0" borderId="26" xfId="0" applyFont="1" applyBorder="1" applyAlignment="1" applyProtection="1">
      <alignment horizontal="left" vertical="top"/>
    </xf>
    <xf numFmtId="0" fontId="0" fillId="0" borderId="29" xfId="0" applyBorder="1" applyAlignment="1" applyProtection="1">
      <alignment horizontal="left" vertical="top"/>
    </xf>
    <xf numFmtId="0" fontId="0" fillId="0" borderId="1" xfId="0" applyBorder="1" applyAlignment="1" applyProtection="1">
      <alignment horizontal="left" vertical="top"/>
    </xf>
    <xf numFmtId="0" fontId="0" fillId="0" borderId="30" xfId="0" applyBorder="1" applyAlignment="1" applyProtection="1">
      <alignment horizontal="left" vertical="top"/>
    </xf>
    <xf numFmtId="0" fontId="9" fillId="0" borderId="24" xfId="0" applyFont="1" applyBorder="1" applyAlignment="1" applyProtection="1">
      <alignment horizontal="center" vertical="center"/>
    </xf>
    <xf numFmtId="0" fontId="9" fillId="0" borderId="14" xfId="0" applyFont="1" applyBorder="1" applyAlignment="1" applyProtection="1">
      <alignment horizontal="center" vertical="center"/>
    </xf>
    <xf numFmtId="0" fontId="3" fillId="0" borderId="25" xfId="0" applyFont="1" applyBorder="1" applyAlignment="1" applyProtection="1">
      <alignment vertical="center"/>
    </xf>
    <xf numFmtId="176" fontId="9" fillId="0" borderId="13" xfId="1" applyNumberFormat="1" applyFont="1" applyBorder="1" applyAlignment="1" applyProtection="1">
      <alignment horizontal="center" vertical="center"/>
    </xf>
    <xf numFmtId="0" fontId="3" fillId="0" borderId="14" xfId="0" applyFont="1" applyBorder="1" applyAlignment="1" applyProtection="1">
      <alignment horizontal="center" vertical="center"/>
    </xf>
    <xf numFmtId="0" fontId="9" fillId="2" borderId="13" xfId="0" applyFont="1" applyFill="1" applyBorder="1" applyAlignment="1" applyProtection="1">
      <alignment horizontal="center" vertical="center" wrapText="1"/>
    </xf>
    <xf numFmtId="0" fontId="9" fillId="2" borderId="14" xfId="0" applyFont="1" applyFill="1" applyBorder="1" applyAlignment="1" applyProtection="1">
      <alignment horizontal="center" vertical="center" wrapText="1"/>
    </xf>
    <xf numFmtId="0" fontId="9" fillId="2" borderId="25" xfId="0" applyFont="1" applyFill="1" applyBorder="1" applyAlignment="1" applyProtection="1">
      <alignment horizontal="center" vertical="center" wrapText="1"/>
    </xf>
    <xf numFmtId="176" fontId="9" fillId="0" borderId="13" xfId="1" applyNumberFormat="1" applyFont="1" applyBorder="1" applyAlignment="1" applyProtection="1">
      <alignment horizontal="center" vertical="center" wrapText="1"/>
    </xf>
    <xf numFmtId="0" fontId="3" fillId="0" borderId="25" xfId="0" applyFont="1" applyBorder="1" applyAlignment="1" applyProtection="1">
      <alignment horizontal="center" vertical="center"/>
    </xf>
    <xf numFmtId="0" fontId="3" fillId="0" borderId="14" xfId="0" applyFont="1" applyBorder="1" applyAlignment="1" applyProtection="1">
      <alignment vertical="center"/>
    </xf>
    <xf numFmtId="0" fontId="3" fillId="0" borderId="15" xfId="0" applyFont="1" applyBorder="1" applyAlignment="1" applyProtection="1">
      <alignment vertical="center"/>
    </xf>
    <xf numFmtId="0" fontId="9" fillId="0" borderId="16" xfId="0" applyNumberFormat="1" applyFont="1" applyBorder="1" applyAlignment="1" applyProtection="1">
      <alignment horizontal="center" vertical="center" wrapText="1"/>
    </xf>
    <xf numFmtId="0" fontId="0" fillId="0" borderId="17" xfId="0" applyBorder="1" applyAlignment="1" applyProtection="1">
      <alignment vertical="center"/>
    </xf>
    <xf numFmtId="0" fontId="0" fillId="0" borderId="1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Border="1" applyAlignment="1" applyProtection="1">
      <alignment vertical="center"/>
    </xf>
    <xf numFmtId="0" fontId="0" fillId="0" borderId="11" xfId="0" applyBorder="1" applyAlignment="1" applyProtection="1">
      <alignment vertical="center"/>
    </xf>
    <xf numFmtId="0" fontId="3" fillId="0" borderId="9" xfId="0" applyFont="1" applyBorder="1" applyAlignment="1" applyProtection="1">
      <alignment vertical="center"/>
    </xf>
    <xf numFmtId="0" fontId="3" fillId="0" borderId="10" xfId="0" applyFont="1" applyBorder="1" applyAlignment="1" applyProtection="1">
      <alignment vertical="center"/>
    </xf>
    <xf numFmtId="0" fontId="3" fillId="0" borderId="23" xfId="0" applyFont="1" applyBorder="1" applyAlignment="1" applyProtection="1">
      <alignment vertical="center"/>
    </xf>
    <xf numFmtId="0" fontId="9" fillId="0" borderId="16" xfId="0" applyFont="1" applyBorder="1" applyAlignment="1" applyProtection="1">
      <alignment horizontal="center" vertical="center"/>
    </xf>
    <xf numFmtId="0" fontId="3" fillId="0" borderId="17" xfId="0" applyFont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</xf>
    <xf numFmtId="0" fontId="9" fillId="0" borderId="19" xfId="0" applyFont="1" applyBorder="1" applyAlignment="1" applyProtection="1">
      <alignment horizontal="center" vertical="center"/>
    </xf>
    <xf numFmtId="0" fontId="3" fillId="0" borderId="21" xfId="0" applyFont="1" applyBorder="1" applyAlignment="1" applyProtection="1">
      <alignment horizontal="left" vertical="top" wrapText="1"/>
    </xf>
    <xf numFmtId="0" fontId="3" fillId="0" borderId="0" xfId="0" applyFont="1" applyBorder="1" applyAlignment="1" applyProtection="1">
      <alignment horizontal="left" vertical="top"/>
    </xf>
    <xf numFmtId="0" fontId="3" fillId="0" borderId="22" xfId="0" applyFont="1" applyBorder="1" applyAlignment="1" applyProtection="1">
      <alignment horizontal="left" vertical="top"/>
    </xf>
    <xf numFmtId="0" fontId="3" fillId="0" borderId="21" xfId="0" applyFont="1" applyBorder="1" applyAlignment="1" applyProtection="1">
      <alignment horizontal="left" vertical="top"/>
    </xf>
    <xf numFmtId="177" fontId="23" fillId="0" borderId="16" xfId="0" applyNumberFormat="1" applyFont="1" applyBorder="1" applyAlignment="1" applyProtection="1">
      <alignment horizontal="center" vertical="center"/>
    </xf>
    <xf numFmtId="177" fontId="23" fillId="0" borderId="17" xfId="0" applyNumberFormat="1" applyFont="1" applyBorder="1" applyAlignment="1" applyProtection="1">
      <alignment horizontal="center" vertical="center"/>
    </xf>
    <xf numFmtId="177" fontId="23" fillId="0" borderId="18" xfId="0" applyNumberFormat="1" applyFont="1" applyBorder="1" applyAlignment="1" applyProtection="1">
      <alignment horizontal="center" vertical="center"/>
    </xf>
    <xf numFmtId="0" fontId="3" fillId="4" borderId="19" xfId="0" applyFont="1" applyFill="1" applyBorder="1" applyAlignment="1" applyProtection="1">
      <alignment horizontal="center" vertical="center" wrapText="1"/>
    </xf>
    <xf numFmtId="0" fontId="3" fillId="4" borderId="17" xfId="0" applyFont="1" applyFill="1" applyBorder="1" applyAlignment="1" applyProtection="1">
      <alignment horizontal="center" vertical="center" wrapText="1"/>
    </xf>
    <xf numFmtId="0" fontId="3" fillId="4" borderId="18" xfId="0" applyFont="1" applyFill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0" fontId="0" fillId="0" borderId="11" xfId="0" applyBorder="1" applyAlignment="1" applyProtection="1">
      <alignment horizontal="center" vertical="center" wrapText="1"/>
    </xf>
    <xf numFmtId="0" fontId="21" fillId="0" borderId="20" xfId="0" applyFon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9" fillId="0" borderId="12" xfId="0" applyFont="1" applyBorder="1" applyAlignment="1" applyProtection="1">
      <alignment horizontal="center" vertical="center"/>
    </xf>
    <xf numFmtId="0" fontId="9" fillId="0" borderId="10" xfId="0" applyFont="1" applyBorder="1" applyAlignment="1" applyProtection="1">
      <alignment horizontal="center" vertical="center"/>
    </xf>
    <xf numFmtId="0" fontId="9" fillId="0" borderId="11" xfId="0" applyFont="1" applyBorder="1" applyAlignment="1" applyProtection="1">
      <alignment horizontal="center" vertical="center"/>
    </xf>
    <xf numFmtId="0" fontId="9" fillId="0" borderId="13" xfId="0" applyFont="1" applyBorder="1" applyAlignment="1" applyProtection="1">
      <alignment horizontal="center" vertical="center"/>
    </xf>
    <xf numFmtId="0" fontId="9" fillId="0" borderId="15" xfId="0" applyFont="1" applyBorder="1" applyAlignment="1" applyProtection="1">
      <alignment horizontal="center" vertical="center"/>
    </xf>
    <xf numFmtId="0" fontId="9" fillId="0" borderId="9" xfId="0" applyFont="1" applyBorder="1" applyAlignment="1" applyProtection="1">
      <alignment horizontal="center" vertical="center"/>
    </xf>
    <xf numFmtId="0" fontId="3" fillId="0" borderId="10" xfId="0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vertical="center"/>
    </xf>
    <xf numFmtId="0" fontId="3" fillId="0" borderId="3" xfId="0" applyFont="1" applyBorder="1" applyAlignment="1" applyProtection="1">
      <alignment vertical="center"/>
    </xf>
    <xf numFmtId="0" fontId="10" fillId="0" borderId="4" xfId="0" applyNumberFormat="1" applyFont="1" applyBorder="1" applyAlignment="1" applyProtection="1">
      <alignment horizontal="right" vertical="center"/>
    </xf>
    <xf numFmtId="0" fontId="10" fillId="0" borderId="5" xfId="0" applyNumberFormat="1" applyFont="1" applyBorder="1" applyAlignment="1" applyProtection="1">
      <alignment horizontal="right" vertical="center"/>
    </xf>
    <xf numFmtId="0" fontId="9" fillId="0" borderId="7" xfId="0" applyFont="1" applyFill="1" applyBorder="1" applyAlignment="1" applyProtection="1">
      <alignment horizontal="center" vertical="center"/>
    </xf>
    <xf numFmtId="0" fontId="0" fillId="0" borderId="3" xfId="0" applyBorder="1" applyAlignment="1" applyProtection="1">
      <alignment vertical="center"/>
    </xf>
    <xf numFmtId="0" fontId="9" fillId="0" borderId="7" xfId="0" applyFont="1" applyFill="1" applyBorder="1" applyAlignment="1" applyProtection="1">
      <alignment horizontal="center" vertical="center" wrapText="1"/>
    </xf>
    <xf numFmtId="0" fontId="13" fillId="0" borderId="3" xfId="0" applyFont="1" applyBorder="1" applyAlignment="1" applyProtection="1">
      <alignment horizontal="center" vertical="center" wrapText="1"/>
    </xf>
    <xf numFmtId="0" fontId="13" fillId="0" borderId="3" xfId="0" applyFont="1" applyBorder="1" applyAlignment="1" applyProtection="1">
      <alignment horizontal="center" vertical="center"/>
    </xf>
    <xf numFmtId="0" fontId="13" fillId="0" borderId="6" xfId="0" applyFont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vertical="center"/>
    </xf>
    <xf numFmtId="0" fontId="9" fillId="0" borderId="3" xfId="0" applyFont="1" applyBorder="1" applyAlignment="1" applyProtection="1">
      <alignment vertical="center"/>
    </xf>
    <xf numFmtId="0" fontId="9" fillId="0" borderId="5" xfId="0" applyFont="1" applyBorder="1" applyAlignment="1" applyProtection="1">
      <alignment vertical="center"/>
    </xf>
    <xf numFmtId="0" fontId="10" fillId="0" borderId="4" xfId="0" applyFont="1" applyBorder="1" applyAlignment="1" applyProtection="1">
      <alignment horizontal="right" vertical="center"/>
    </xf>
    <xf numFmtId="0" fontId="11" fillId="0" borderId="5" xfId="0" applyFont="1" applyBorder="1" applyAlignment="1" applyProtection="1">
      <alignment horizontal="right" vertical="center"/>
    </xf>
    <xf numFmtId="0" fontId="9" fillId="0" borderId="24" xfId="0" applyFont="1" applyBorder="1" applyAlignment="1" applyProtection="1">
      <alignment vertical="center"/>
    </xf>
    <xf numFmtId="0" fontId="12" fillId="4" borderId="13" xfId="0" applyNumberFormat="1" applyFont="1" applyFill="1" applyBorder="1" applyAlignment="1" applyProtection="1">
      <alignment horizontal="center" vertical="center"/>
    </xf>
    <xf numFmtId="0" fontId="23" fillId="4" borderId="14" xfId="0" applyFont="1" applyFill="1" applyBorder="1" applyAlignment="1" applyProtection="1">
      <alignment horizontal="center" vertical="center"/>
    </xf>
    <xf numFmtId="0" fontId="0" fillId="4" borderId="14" xfId="0" applyFill="1" applyBorder="1" applyAlignment="1" applyProtection="1">
      <alignment vertical="center"/>
    </xf>
    <xf numFmtId="0" fontId="0" fillId="4" borderId="25" xfId="0" applyFill="1" applyBorder="1" applyAlignment="1" applyProtection="1">
      <alignment vertical="center"/>
    </xf>
    <xf numFmtId="0" fontId="9" fillId="0" borderId="13" xfId="0" applyFont="1" applyFill="1" applyBorder="1" applyAlignment="1" applyProtection="1">
      <alignment vertical="center"/>
    </xf>
    <xf numFmtId="0" fontId="11" fillId="0" borderId="14" xfId="0" applyFont="1" applyBorder="1" applyAlignment="1" applyProtection="1">
      <alignment horizontal="left" vertical="center"/>
    </xf>
    <xf numFmtId="0" fontId="11" fillId="0" borderId="25" xfId="0" applyFont="1" applyBorder="1" applyAlignment="1" applyProtection="1">
      <alignment horizontal="left" vertical="center"/>
    </xf>
    <xf numFmtId="0" fontId="9" fillId="0" borderId="13" xfId="0" applyFont="1" applyBorder="1" applyAlignment="1" applyProtection="1">
      <alignment vertical="center"/>
    </xf>
    <xf numFmtId="0" fontId="13" fillId="0" borderId="14" xfId="0" applyFont="1" applyBorder="1" applyAlignment="1" applyProtection="1">
      <alignment vertical="center"/>
    </xf>
    <xf numFmtId="0" fontId="0" fillId="0" borderId="15" xfId="0" applyBorder="1" applyAlignment="1" applyProtection="1">
      <alignment vertical="center"/>
    </xf>
    <xf numFmtId="0" fontId="9" fillId="0" borderId="0" xfId="0" applyFont="1" applyAlignment="1">
      <alignment horizontal="center" vertical="center"/>
    </xf>
    <xf numFmtId="0" fontId="12" fillId="0" borderId="14" xfId="0" applyFont="1" applyBorder="1" applyAlignment="1" applyProtection="1">
      <alignment vertical="center"/>
      <protection locked="0"/>
    </xf>
  </cellXfs>
  <cellStyles count="5">
    <cellStyle name="一般" xfId="0" builtinId="0"/>
    <cellStyle name="一般 2 11" xfId="4" xr:uid="{348E78BA-0AD2-4250-B9C9-77C0F9DCC7AF}"/>
    <cellStyle name="一般 2 2" xfId="3" xr:uid="{4D3A74E6-A309-4081-A88D-D331EC2FA273}"/>
    <cellStyle name="一般 5" xfId="2" xr:uid="{AD93C522-ACEE-490A-BBA0-767EA66B5BDD}"/>
    <cellStyle name="千分位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039;&#36890;&#23433;&#20840;&#30740;&#31350;&#38498;\&#22283;&#20839;&#22806;&#20986;&#24046;\&#22283;&#20839;&#22806;&#20986;&#24046;&#26053;&#36027;&#34920;&#2193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國內出差旅費預算表OK"/>
      <sheetName val="國內差旅費報告表OK"/>
      <sheetName val="國外差旅費預算表"/>
      <sheetName val="國外差旅費報告表"/>
      <sheetName val="108年國外日支"/>
      <sheetName val="105年陸港澳日支"/>
      <sheetName val="搭公車造冊"/>
      <sheetName val="私車公用申請單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2C827-C607-46F4-B2C0-256E5CD56D62}">
  <sheetPr>
    <tabColor theme="7" tint="0.59999389629810485"/>
  </sheetPr>
  <dimension ref="B1:AB29"/>
  <sheetViews>
    <sheetView tabSelected="1" zoomScaleNormal="100" zoomScaleSheetLayoutView="95" workbookViewId="0">
      <selection activeCell="K4" sqref="K4:T4"/>
    </sheetView>
  </sheetViews>
  <sheetFormatPr defaultColWidth="9" defaultRowHeight="16.5" x14ac:dyDescent="0.25"/>
  <cols>
    <col min="1" max="1" width="1.625" style="1" customWidth="1"/>
    <col min="2" max="10" width="4.625" style="1" customWidth="1"/>
    <col min="11" max="26" width="4.625" style="3" customWidth="1"/>
    <col min="27" max="28" width="1.625" style="1" customWidth="1"/>
    <col min="29" max="16384" width="9" style="1"/>
  </cols>
  <sheetData>
    <row r="1" spans="2:28" ht="20.100000000000001" customHeight="1" x14ac:dyDescent="0.25">
      <c r="B1" s="2"/>
      <c r="C1" s="2"/>
      <c r="D1" s="2"/>
      <c r="E1" s="2"/>
      <c r="F1" s="2"/>
      <c r="G1" s="2"/>
      <c r="H1" s="2"/>
      <c r="I1" s="2"/>
      <c r="K1" s="1"/>
      <c r="L1" s="1"/>
      <c r="M1" s="1"/>
      <c r="N1" s="1"/>
      <c r="O1" s="1"/>
      <c r="P1" s="1"/>
      <c r="Q1" s="1"/>
      <c r="R1" s="1"/>
      <c r="S1" s="1"/>
      <c r="V1" s="76"/>
      <c r="W1" s="76"/>
      <c r="X1" s="76"/>
      <c r="Y1" s="76"/>
      <c r="Z1" s="76"/>
    </row>
    <row r="2" spans="2:28" ht="30.2" customHeight="1" x14ac:dyDescent="0.25">
      <c r="B2" s="77" t="s">
        <v>0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8"/>
      <c r="W2" s="78"/>
      <c r="X2" s="78"/>
      <c r="Y2" s="78"/>
      <c r="Z2" s="78"/>
    </row>
    <row r="3" spans="2:28" s="4" customFormat="1" ht="30.2" customHeight="1" thickBot="1" x14ac:dyDescent="0.3">
      <c r="B3" s="79" t="s">
        <v>1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B3" s="5"/>
    </row>
    <row r="4" spans="2:28" s="4" customFormat="1" ht="30" customHeight="1" x14ac:dyDescent="0.25">
      <c r="B4" s="80" t="s">
        <v>2</v>
      </c>
      <c r="C4" s="81"/>
      <c r="D4" s="81"/>
      <c r="E4" s="82">
        <v>114</v>
      </c>
      <c r="F4" s="83"/>
      <c r="G4" s="6" t="s">
        <v>3</v>
      </c>
      <c r="H4" s="86" t="s">
        <v>50</v>
      </c>
      <c r="I4" s="87"/>
      <c r="J4" s="87"/>
      <c r="K4" s="134"/>
      <c r="L4" s="135"/>
      <c r="M4" s="135"/>
      <c r="N4" s="135"/>
      <c r="O4" s="136"/>
      <c r="P4" s="136"/>
      <c r="Q4" s="136"/>
      <c r="R4" s="136"/>
      <c r="S4" s="136"/>
      <c r="T4" s="137"/>
      <c r="U4" s="149" t="s">
        <v>51</v>
      </c>
      <c r="V4" s="150"/>
      <c r="W4" s="151"/>
      <c r="X4" s="84"/>
      <c r="Y4" s="85"/>
      <c r="Z4" s="7" t="s">
        <v>4</v>
      </c>
    </row>
    <row r="5" spans="2:28" s="4" customFormat="1" ht="30" customHeight="1" x14ac:dyDescent="0.25">
      <c r="B5" s="132" t="s">
        <v>47</v>
      </c>
      <c r="C5" s="133"/>
      <c r="D5" s="133"/>
      <c r="E5" s="152"/>
      <c r="F5" s="153"/>
      <c r="G5" s="153"/>
      <c r="H5" s="153"/>
      <c r="I5" s="154"/>
      <c r="J5" s="155"/>
      <c r="K5" s="158" t="s">
        <v>254</v>
      </c>
      <c r="L5" s="133"/>
      <c r="M5" s="133"/>
      <c r="N5" s="133"/>
      <c r="O5" s="133"/>
      <c r="P5" s="133"/>
      <c r="Q5" s="156"/>
      <c r="R5" s="156"/>
      <c r="S5" s="156"/>
      <c r="T5" s="157"/>
      <c r="U5" s="146" t="s">
        <v>52</v>
      </c>
      <c r="V5" s="147"/>
      <c r="W5" s="147"/>
      <c r="X5" s="133"/>
      <c r="Y5" s="133"/>
      <c r="Z5" s="148"/>
    </row>
    <row r="6" spans="2:28" s="4" customFormat="1" ht="24.95" customHeight="1" x14ac:dyDescent="0.25">
      <c r="B6" s="138" t="s">
        <v>5</v>
      </c>
      <c r="C6" s="139"/>
      <c r="D6" s="139"/>
      <c r="E6" s="139"/>
      <c r="F6" s="139"/>
      <c r="G6" s="139"/>
      <c r="H6" s="139"/>
      <c r="I6" s="140"/>
      <c r="J6" s="141" t="s">
        <v>6</v>
      </c>
      <c r="K6" s="142"/>
      <c r="L6" s="142"/>
      <c r="M6" s="142"/>
      <c r="N6" s="142"/>
      <c r="O6" s="142"/>
      <c r="P6" s="142"/>
      <c r="Q6" s="143"/>
      <c r="R6" s="144" t="s">
        <v>7</v>
      </c>
      <c r="S6" s="100"/>
      <c r="T6" s="100"/>
      <c r="U6" s="100"/>
      <c r="V6" s="100"/>
      <c r="W6" s="100"/>
      <c r="X6" s="100"/>
      <c r="Y6" s="100"/>
      <c r="Z6" s="145"/>
    </row>
    <row r="7" spans="2:28" s="4" customFormat="1" ht="35.1" customHeight="1" x14ac:dyDescent="0.25">
      <c r="B7" s="159" t="s">
        <v>258</v>
      </c>
      <c r="C7" s="160"/>
      <c r="D7" s="160"/>
      <c r="E7" s="161"/>
      <c r="F7" s="162" t="s">
        <v>8</v>
      </c>
      <c r="G7" s="160"/>
      <c r="H7" s="160"/>
      <c r="I7" s="161"/>
      <c r="J7" s="8" t="s">
        <v>9</v>
      </c>
      <c r="K7" s="8" t="s">
        <v>10</v>
      </c>
      <c r="L7" s="8" t="s">
        <v>11</v>
      </c>
      <c r="M7" s="9" t="s">
        <v>12</v>
      </c>
      <c r="N7" s="9" t="s">
        <v>13</v>
      </c>
      <c r="O7" s="9" t="s">
        <v>14</v>
      </c>
      <c r="P7" s="9" t="s">
        <v>15</v>
      </c>
      <c r="Q7" s="9" t="s">
        <v>16</v>
      </c>
      <c r="R7" s="163"/>
      <c r="S7" s="164"/>
      <c r="T7" s="164"/>
      <c r="U7" s="164"/>
      <c r="V7" s="164"/>
      <c r="W7" s="164"/>
      <c r="X7" s="164"/>
      <c r="Y7" s="164"/>
      <c r="Z7" s="165"/>
    </row>
    <row r="8" spans="2:28" s="4" customFormat="1" ht="20.100000000000001" customHeight="1" x14ac:dyDescent="0.25">
      <c r="B8" s="169"/>
      <c r="C8" s="170"/>
      <c r="D8" s="170"/>
      <c r="E8" s="171"/>
      <c r="F8" s="172"/>
      <c r="G8" s="173"/>
      <c r="H8" s="173"/>
      <c r="I8" s="174"/>
      <c r="J8" s="178"/>
      <c r="K8" s="178"/>
      <c r="L8" s="178"/>
      <c r="M8" s="178"/>
      <c r="N8" s="178"/>
      <c r="O8" s="178"/>
      <c r="P8" s="178"/>
      <c r="Q8" s="178"/>
      <c r="R8" s="163"/>
      <c r="S8" s="164"/>
      <c r="T8" s="164"/>
      <c r="U8" s="164"/>
      <c r="V8" s="164"/>
      <c r="W8" s="164"/>
      <c r="X8" s="164"/>
      <c r="Y8" s="164"/>
      <c r="Z8" s="165"/>
    </row>
    <row r="9" spans="2:28" s="4" customFormat="1" ht="50.1" customHeight="1" x14ac:dyDescent="0.25">
      <c r="B9" s="167"/>
      <c r="C9" s="168"/>
      <c r="D9" s="168"/>
      <c r="E9" s="168"/>
      <c r="F9" s="175"/>
      <c r="G9" s="176"/>
      <c r="H9" s="176"/>
      <c r="I9" s="177"/>
      <c r="J9" s="179"/>
      <c r="K9" s="179"/>
      <c r="L9" s="179"/>
      <c r="M9" s="179"/>
      <c r="N9" s="179"/>
      <c r="O9" s="179"/>
      <c r="P9" s="179"/>
      <c r="Q9" s="179"/>
      <c r="R9" s="166"/>
      <c r="S9" s="164"/>
      <c r="T9" s="164"/>
      <c r="U9" s="164"/>
      <c r="V9" s="164"/>
      <c r="W9" s="164"/>
      <c r="X9" s="164"/>
      <c r="Y9" s="164"/>
      <c r="Z9" s="165"/>
    </row>
    <row r="10" spans="2:28" s="10" customFormat="1" ht="24.95" customHeight="1" x14ac:dyDescent="0.25">
      <c r="B10" s="88" t="s">
        <v>17</v>
      </c>
      <c r="C10" s="89"/>
      <c r="D10" s="89"/>
      <c r="E10" s="90"/>
      <c r="F10" s="50" t="s">
        <v>18</v>
      </c>
      <c r="G10" s="94" t="s">
        <v>210</v>
      </c>
      <c r="H10" s="95"/>
      <c r="I10" s="95"/>
      <c r="J10" s="95"/>
      <c r="K10" s="268"/>
      <c r="L10" s="133"/>
      <c r="M10" s="133"/>
      <c r="N10" s="133"/>
      <c r="O10" s="133"/>
      <c r="P10" s="133"/>
      <c r="Q10" s="133"/>
      <c r="R10" s="50" t="s">
        <v>18</v>
      </c>
      <c r="S10" s="55" t="s">
        <v>19</v>
      </c>
      <c r="T10" s="51"/>
      <c r="U10" s="51"/>
      <c r="V10" s="50"/>
      <c r="W10" s="50" t="s">
        <v>18</v>
      </c>
      <c r="X10" s="56" t="s">
        <v>253</v>
      </c>
      <c r="Y10" s="51"/>
      <c r="Z10" s="52"/>
    </row>
    <row r="11" spans="2:28" s="10" customFormat="1" ht="24.95" customHeight="1" x14ac:dyDescent="0.25">
      <c r="B11" s="91"/>
      <c r="C11" s="92"/>
      <c r="D11" s="92"/>
      <c r="E11" s="93"/>
      <c r="F11" s="53" t="s">
        <v>18</v>
      </c>
      <c r="G11" s="94" t="s">
        <v>211</v>
      </c>
      <c r="H11" s="95"/>
      <c r="I11" s="95"/>
      <c r="J11" s="95"/>
      <c r="K11" s="95"/>
      <c r="L11" s="95"/>
      <c r="M11" s="54"/>
      <c r="N11" s="54"/>
      <c r="O11" s="54"/>
      <c r="P11" s="54"/>
      <c r="Q11" s="54"/>
      <c r="R11" s="67"/>
      <c r="S11" s="54"/>
      <c r="T11" s="54"/>
      <c r="U11" s="54"/>
      <c r="V11" s="54"/>
      <c r="W11" s="54"/>
      <c r="X11" s="54"/>
      <c r="Y11" s="54"/>
      <c r="Z11" s="74"/>
    </row>
    <row r="12" spans="2:28" s="10" customFormat="1" ht="9.9499999999999993" customHeight="1" x14ac:dyDescent="0.25">
      <c r="B12" s="96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8"/>
    </row>
    <row r="13" spans="2:28" ht="39.950000000000003" customHeight="1" x14ac:dyDescent="0.25">
      <c r="B13" s="99" t="s">
        <v>260</v>
      </c>
      <c r="C13" s="100"/>
      <c r="D13" s="100"/>
      <c r="E13" s="100"/>
      <c r="F13" s="101"/>
      <c r="G13" s="102" t="s">
        <v>261</v>
      </c>
      <c r="H13" s="103"/>
      <c r="I13" s="103"/>
      <c r="J13" s="103"/>
      <c r="K13" s="103"/>
      <c r="L13" s="104" t="s">
        <v>20</v>
      </c>
      <c r="M13" s="105"/>
      <c r="N13" s="105"/>
      <c r="O13" s="105"/>
      <c r="P13" s="106"/>
      <c r="Q13" s="107" t="s">
        <v>21</v>
      </c>
      <c r="R13" s="103"/>
      <c r="S13" s="103"/>
      <c r="T13" s="103"/>
      <c r="U13" s="108"/>
      <c r="V13" s="102" t="s">
        <v>22</v>
      </c>
      <c r="W13" s="109"/>
      <c r="X13" s="109"/>
      <c r="Y13" s="109"/>
      <c r="Z13" s="110"/>
      <c r="AB13" s="10"/>
    </row>
    <row r="14" spans="2:28" ht="67.900000000000006" customHeight="1" x14ac:dyDescent="0.25">
      <c r="B14" s="117"/>
      <c r="C14" s="118"/>
      <c r="D14" s="118"/>
      <c r="E14" s="118"/>
      <c r="F14" s="119"/>
      <c r="G14" s="123"/>
      <c r="H14" s="118"/>
      <c r="I14" s="118"/>
      <c r="J14" s="118"/>
      <c r="K14" s="119"/>
      <c r="L14" s="123"/>
      <c r="M14" s="118"/>
      <c r="N14" s="118"/>
      <c r="O14" s="118"/>
      <c r="P14" s="119"/>
      <c r="Q14" s="123"/>
      <c r="R14" s="118"/>
      <c r="S14" s="118"/>
      <c r="T14" s="118"/>
      <c r="U14" s="119"/>
      <c r="V14" s="123"/>
      <c r="W14" s="125"/>
      <c r="X14" s="125"/>
      <c r="Y14" s="125"/>
      <c r="Z14" s="126"/>
    </row>
    <row r="15" spans="2:28" ht="57" customHeight="1" thickBot="1" x14ac:dyDescent="0.3">
      <c r="B15" s="120"/>
      <c r="C15" s="121"/>
      <c r="D15" s="121"/>
      <c r="E15" s="121"/>
      <c r="F15" s="122"/>
      <c r="G15" s="124"/>
      <c r="H15" s="121"/>
      <c r="I15" s="121"/>
      <c r="J15" s="121"/>
      <c r="K15" s="122"/>
      <c r="L15" s="124"/>
      <c r="M15" s="121"/>
      <c r="N15" s="121"/>
      <c r="O15" s="121"/>
      <c r="P15" s="122"/>
      <c r="Q15" s="124"/>
      <c r="R15" s="121"/>
      <c r="S15" s="121"/>
      <c r="T15" s="121"/>
      <c r="U15" s="122"/>
      <c r="V15" s="127"/>
      <c r="W15" s="128"/>
      <c r="X15" s="128"/>
      <c r="Y15" s="128"/>
      <c r="Z15" s="129"/>
    </row>
    <row r="16" spans="2:28" s="11" customFormat="1" ht="9.9499999999999993" customHeight="1" x14ac:dyDescent="0.25">
      <c r="D16" s="12" t="s">
        <v>23</v>
      </c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B16" s="1"/>
    </row>
    <row r="17" spans="2:28" s="14" customFormat="1" ht="30" customHeight="1" x14ac:dyDescent="0.25">
      <c r="B17" s="130" t="s">
        <v>247</v>
      </c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B17" s="11"/>
    </row>
    <row r="18" spans="2:28" s="14" customFormat="1" ht="12" customHeight="1" x14ac:dyDescent="0.25">
      <c r="B18" s="111" t="s">
        <v>259</v>
      </c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</row>
    <row r="19" spans="2:28" s="14" customFormat="1" ht="12" customHeight="1" x14ac:dyDescent="0.25">
      <c r="B19" s="111" t="s">
        <v>24</v>
      </c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</row>
    <row r="20" spans="2:28" s="14" customFormat="1" ht="12" customHeight="1" x14ac:dyDescent="0.25">
      <c r="B20" s="113" t="s">
        <v>246</v>
      </c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</row>
    <row r="21" spans="2:28" ht="12" customHeight="1" x14ac:dyDescent="0.25">
      <c r="B21" s="115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B21" s="14"/>
    </row>
    <row r="22" spans="2:28" ht="20.100000000000001" customHeight="1" x14ac:dyDescent="0.25"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2:28" ht="20.100000000000001" customHeight="1" x14ac:dyDescent="0.25"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spans="2:28" ht="20.100000000000001" customHeight="1" x14ac:dyDescent="0.25"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2:28" ht="20.100000000000001" customHeight="1" x14ac:dyDescent="0.25"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spans="2:28" ht="20.100000000000001" customHeight="1" x14ac:dyDescent="0.25"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spans="2:28" ht="20.100000000000001" customHeight="1" x14ac:dyDescent="0.25"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2:28" ht="20.100000000000001" customHeight="1" x14ac:dyDescent="0.25"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2:28" ht="24.95" customHeight="1" x14ac:dyDescent="0.25"/>
  </sheetData>
  <mergeCells count="51">
    <mergeCell ref="B7:E7"/>
    <mergeCell ref="F7:I7"/>
    <mergeCell ref="R7:Z9"/>
    <mergeCell ref="B9:E9"/>
    <mergeCell ref="B8:E8"/>
    <mergeCell ref="F8:I9"/>
    <mergeCell ref="J8:J9"/>
    <mergeCell ref="K8:K9"/>
    <mergeCell ref="L8:L9"/>
    <mergeCell ref="M8:M9"/>
    <mergeCell ref="N8:N9"/>
    <mergeCell ref="O8:O9"/>
    <mergeCell ref="P8:P9"/>
    <mergeCell ref="Q8:Q9"/>
    <mergeCell ref="B5:D5"/>
    <mergeCell ref="K4:T4"/>
    <mergeCell ref="B6:I6"/>
    <mergeCell ref="J6:Q6"/>
    <mergeCell ref="R6:Z6"/>
    <mergeCell ref="U5:Z5"/>
    <mergeCell ref="U4:W4"/>
    <mergeCell ref="E5:J5"/>
    <mergeCell ref="Q5:T5"/>
    <mergeCell ref="K5:P5"/>
    <mergeCell ref="B18:Z18"/>
    <mergeCell ref="B19:Z19"/>
    <mergeCell ref="B20:Z20"/>
    <mergeCell ref="B21:Z21"/>
    <mergeCell ref="B14:F15"/>
    <mergeCell ref="G14:K15"/>
    <mergeCell ref="L14:P15"/>
    <mergeCell ref="Q14:U15"/>
    <mergeCell ref="V14:Z15"/>
    <mergeCell ref="B17:Z17"/>
    <mergeCell ref="B10:E11"/>
    <mergeCell ref="G10:J10"/>
    <mergeCell ref="G11:L11"/>
    <mergeCell ref="B12:Z12"/>
    <mergeCell ref="B13:F13"/>
    <mergeCell ref="G13:K13"/>
    <mergeCell ref="L13:P13"/>
    <mergeCell ref="Q13:U13"/>
    <mergeCell ref="V13:Z13"/>
    <mergeCell ref="K10:Q10"/>
    <mergeCell ref="V1:Z1"/>
    <mergeCell ref="B2:Z2"/>
    <mergeCell ref="B3:Z3"/>
    <mergeCell ref="B4:D4"/>
    <mergeCell ref="E4:F4"/>
    <mergeCell ref="X4:Y4"/>
    <mergeCell ref="H4:J4"/>
  </mergeCells>
  <phoneticPr fontId="4" type="noConversion"/>
  <printOptions horizontalCentered="1"/>
  <pageMargins left="0.19685039370078741" right="0.19685039370078741" top="0.39370078740157483" bottom="0.31496062992125984" header="0.31496062992125984" footer="0.11811023622047245"/>
  <pageSetup paperSize="9" scale="80" orientation="portrait" r:id="rId1"/>
  <headerFooter>
    <oddFooter>&amp;L&amp;"微軟正黑體,標準"&amp;8【GA-01-01】114.01.06版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errorStyle="warning" allowBlank="1" showInputMessage="1" showErrorMessage="1" error="以下拉式選單選取任職部門名稱" xr:uid="{E357FC3A-6E5F-4968-BC09-8A4161500430}">
          <x14:formula1>
            <xm:f>選單資料!$A$2:$A$11</xm:f>
          </x14:formula1>
          <xm:sqref>K4:T4</xm:sqref>
        </x14:dataValidation>
        <x14:dataValidation type="list" errorStyle="warning" allowBlank="1" showInputMessage="1" showErrorMessage="1" error="以下拉式選單選取支應經費來源" xr:uid="{73D1A18B-2217-4C30-9913-33F6CAE2242E}">
          <x14:formula1>
            <xm:f>選單資料!$Q$2:$Q$6</xm:f>
          </x14:formula1>
          <xm:sqref>E5:J5</xm:sqref>
        </x14:dataValidation>
        <x14:dataValidation type="list" allowBlank="1" showInputMessage="1" showErrorMessage="1" xr:uid="{F8446D9F-66F6-41C3-88BA-5166419C67D4}">
          <x14:formula1>
            <xm:f>選單資料!$W$2:$W$4</xm:f>
          </x14:formula1>
          <xm:sqref>E4:F4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26E6A-7BAD-468B-AE3B-4B0DC50C487B}">
  <sheetPr>
    <tabColor theme="6" tint="0.79998168889431442"/>
  </sheetPr>
  <dimension ref="B1:AB29"/>
  <sheetViews>
    <sheetView zoomScaleNormal="100" zoomScaleSheetLayoutView="95" workbookViewId="0">
      <selection activeCell="B9" sqref="B9:E9"/>
    </sheetView>
  </sheetViews>
  <sheetFormatPr defaultColWidth="9" defaultRowHeight="16.5" x14ac:dyDescent="0.25"/>
  <cols>
    <col min="1" max="1" width="1.625" style="48" customWidth="1"/>
    <col min="2" max="10" width="4.625" style="48" customWidth="1"/>
    <col min="11" max="26" width="4.625" style="3" customWidth="1"/>
    <col min="27" max="28" width="1.625" style="48" customWidth="1"/>
    <col min="29" max="16384" width="9" style="48"/>
  </cols>
  <sheetData>
    <row r="1" spans="2:28" ht="20.100000000000001" customHeight="1" x14ac:dyDescent="0.25">
      <c r="B1" s="2"/>
      <c r="C1" s="2"/>
      <c r="D1" s="2"/>
      <c r="E1" s="2"/>
      <c r="F1" s="2"/>
      <c r="G1" s="2"/>
      <c r="H1" s="2"/>
      <c r="I1" s="2"/>
      <c r="K1" s="48"/>
      <c r="L1" s="48"/>
      <c r="M1" s="48"/>
      <c r="N1" s="48"/>
      <c r="O1" s="48"/>
      <c r="P1" s="48"/>
      <c r="Q1" s="48"/>
      <c r="R1" s="48"/>
      <c r="S1" s="48"/>
      <c r="V1" s="76"/>
      <c r="W1" s="76"/>
      <c r="X1" s="76"/>
      <c r="Y1" s="76"/>
      <c r="Z1" s="76"/>
    </row>
    <row r="2" spans="2:28" ht="30.2" customHeight="1" x14ac:dyDescent="0.25">
      <c r="B2" s="77" t="s">
        <v>0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8"/>
      <c r="W2" s="78"/>
      <c r="X2" s="78"/>
      <c r="Y2" s="78"/>
      <c r="Z2" s="78"/>
    </row>
    <row r="3" spans="2:28" s="4" customFormat="1" ht="30.2" customHeight="1" thickBot="1" x14ac:dyDescent="0.3">
      <c r="B3" s="79" t="s">
        <v>1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B3" s="5"/>
    </row>
    <row r="4" spans="2:28" s="4" customFormat="1" ht="30" customHeight="1" x14ac:dyDescent="0.25">
      <c r="B4" s="241" t="s">
        <v>2</v>
      </c>
      <c r="C4" s="242"/>
      <c r="D4" s="242"/>
      <c r="E4" s="243">
        <v>114</v>
      </c>
      <c r="F4" s="244"/>
      <c r="G4" s="58" t="s">
        <v>3</v>
      </c>
      <c r="H4" s="245" t="s">
        <v>50</v>
      </c>
      <c r="I4" s="246"/>
      <c r="J4" s="246"/>
      <c r="K4" s="247" t="s">
        <v>257</v>
      </c>
      <c r="L4" s="248"/>
      <c r="M4" s="248"/>
      <c r="N4" s="248"/>
      <c r="O4" s="249"/>
      <c r="P4" s="249"/>
      <c r="Q4" s="249"/>
      <c r="R4" s="249"/>
      <c r="S4" s="249"/>
      <c r="T4" s="250"/>
      <c r="U4" s="251" t="s">
        <v>51</v>
      </c>
      <c r="V4" s="252"/>
      <c r="W4" s="253"/>
      <c r="X4" s="254">
        <v>5</v>
      </c>
      <c r="Y4" s="255"/>
      <c r="Z4" s="59" t="s">
        <v>4</v>
      </c>
    </row>
    <row r="5" spans="2:28" s="4" customFormat="1" ht="30" customHeight="1" x14ac:dyDescent="0.25">
      <c r="B5" s="256" t="s">
        <v>47</v>
      </c>
      <c r="C5" s="95"/>
      <c r="D5" s="95"/>
      <c r="E5" s="257"/>
      <c r="F5" s="258"/>
      <c r="G5" s="258"/>
      <c r="H5" s="258"/>
      <c r="I5" s="259"/>
      <c r="J5" s="260"/>
      <c r="K5" s="261" t="s">
        <v>254</v>
      </c>
      <c r="L5" s="95"/>
      <c r="M5" s="95"/>
      <c r="N5" s="95"/>
      <c r="O5" s="95"/>
      <c r="P5" s="95"/>
      <c r="Q5" s="262" t="s">
        <v>270</v>
      </c>
      <c r="R5" s="262"/>
      <c r="S5" s="262"/>
      <c r="T5" s="263"/>
      <c r="U5" s="264" t="s">
        <v>52</v>
      </c>
      <c r="V5" s="265"/>
      <c r="W5" s="265"/>
      <c r="X5" s="95"/>
      <c r="Y5" s="95"/>
      <c r="Z5" s="266"/>
    </row>
    <row r="6" spans="2:28" s="4" customFormat="1" ht="24.95" customHeight="1" x14ac:dyDescent="0.25">
      <c r="B6" s="238" t="s">
        <v>5</v>
      </c>
      <c r="C6" s="239"/>
      <c r="D6" s="239"/>
      <c r="E6" s="239"/>
      <c r="F6" s="239"/>
      <c r="G6" s="239"/>
      <c r="H6" s="239"/>
      <c r="I6" s="240"/>
      <c r="J6" s="233" t="s">
        <v>6</v>
      </c>
      <c r="K6" s="234"/>
      <c r="L6" s="234"/>
      <c r="M6" s="234"/>
      <c r="N6" s="234"/>
      <c r="O6" s="234"/>
      <c r="P6" s="234"/>
      <c r="Q6" s="235"/>
      <c r="R6" s="236" t="s">
        <v>7</v>
      </c>
      <c r="S6" s="194"/>
      <c r="T6" s="194"/>
      <c r="U6" s="194"/>
      <c r="V6" s="194"/>
      <c r="W6" s="194"/>
      <c r="X6" s="194"/>
      <c r="Y6" s="194"/>
      <c r="Z6" s="237"/>
    </row>
    <row r="7" spans="2:28" s="4" customFormat="1" ht="35.1" customHeight="1" x14ac:dyDescent="0.25">
      <c r="B7" s="214" t="s">
        <v>258</v>
      </c>
      <c r="C7" s="215"/>
      <c r="D7" s="215"/>
      <c r="E7" s="216"/>
      <c r="F7" s="217" t="s">
        <v>8</v>
      </c>
      <c r="G7" s="215"/>
      <c r="H7" s="215"/>
      <c r="I7" s="216"/>
      <c r="J7" s="60" t="s">
        <v>9</v>
      </c>
      <c r="K7" s="60" t="s">
        <v>10</v>
      </c>
      <c r="L7" s="60" t="s">
        <v>11</v>
      </c>
      <c r="M7" s="61" t="s">
        <v>12</v>
      </c>
      <c r="N7" s="61" t="s">
        <v>13</v>
      </c>
      <c r="O7" s="61" t="s">
        <v>14</v>
      </c>
      <c r="P7" s="61" t="s">
        <v>15</v>
      </c>
      <c r="Q7" s="61" t="s">
        <v>16</v>
      </c>
      <c r="R7" s="218" t="s">
        <v>271</v>
      </c>
      <c r="S7" s="219"/>
      <c r="T7" s="219"/>
      <c r="U7" s="219"/>
      <c r="V7" s="219"/>
      <c r="W7" s="219"/>
      <c r="X7" s="219"/>
      <c r="Y7" s="219"/>
      <c r="Z7" s="220"/>
    </row>
    <row r="8" spans="2:28" s="4" customFormat="1" ht="20.100000000000001" customHeight="1" x14ac:dyDescent="0.25">
      <c r="B8" s="222">
        <v>130810</v>
      </c>
      <c r="C8" s="223"/>
      <c r="D8" s="223"/>
      <c r="E8" s="224"/>
      <c r="F8" s="225"/>
      <c r="G8" s="226"/>
      <c r="H8" s="226"/>
      <c r="I8" s="227"/>
      <c r="J8" s="231"/>
      <c r="K8" s="231"/>
      <c r="L8" s="231"/>
      <c r="M8" s="231" t="s">
        <v>255</v>
      </c>
      <c r="N8" s="231">
        <v>7</v>
      </c>
      <c r="O8" s="231">
        <v>8</v>
      </c>
      <c r="P8" s="231">
        <v>5</v>
      </c>
      <c r="Q8" s="231">
        <v>6</v>
      </c>
      <c r="R8" s="218"/>
      <c r="S8" s="219"/>
      <c r="T8" s="219"/>
      <c r="U8" s="219"/>
      <c r="V8" s="219"/>
      <c r="W8" s="219"/>
      <c r="X8" s="219"/>
      <c r="Y8" s="219"/>
      <c r="Z8" s="220"/>
    </row>
    <row r="9" spans="2:28" s="4" customFormat="1" ht="50.1" customHeight="1" x14ac:dyDescent="0.25">
      <c r="B9" s="167" t="str">
        <f>IFERROR(VLOOKUP($B$8,選單資料!$J:$K,2,0),"")</f>
        <v>培育資安人才</v>
      </c>
      <c r="C9" s="168"/>
      <c r="D9" s="168"/>
      <c r="E9" s="168"/>
      <c r="F9" s="228"/>
      <c r="G9" s="229"/>
      <c r="H9" s="229"/>
      <c r="I9" s="230"/>
      <c r="J9" s="232"/>
      <c r="K9" s="232"/>
      <c r="L9" s="232"/>
      <c r="M9" s="232"/>
      <c r="N9" s="232"/>
      <c r="O9" s="232"/>
      <c r="P9" s="232"/>
      <c r="Q9" s="232"/>
      <c r="R9" s="221"/>
      <c r="S9" s="219"/>
      <c r="T9" s="219"/>
      <c r="U9" s="219"/>
      <c r="V9" s="219"/>
      <c r="W9" s="219"/>
      <c r="X9" s="219"/>
      <c r="Y9" s="219"/>
      <c r="Z9" s="220"/>
    </row>
    <row r="10" spans="2:28" s="10" customFormat="1" ht="24.95" customHeight="1" x14ac:dyDescent="0.25">
      <c r="B10" s="205" t="s">
        <v>17</v>
      </c>
      <c r="C10" s="206"/>
      <c r="D10" s="206"/>
      <c r="E10" s="207"/>
      <c r="F10" s="62" t="s">
        <v>256</v>
      </c>
      <c r="G10" s="94" t="s">
        <v>210</v>
      </c>
      <c r="H10" s="95"/>
      <c r="I10" s="95"/>
      <c r="J10" s="95"/>
      <c r="K10" s="66" t="s">
        <v>265</v>
      </c>
      <c r="L10" s="66"/>
      <c r="M10" s="66"/>
      <c r="N10" s="66"/>
      <c r="O10" s="66"/>
      <c r="P10" s="66"/>
      <c r="Q10" s="66"/>
      <c r="R10" s="63" t="s">
        <v>18</v>
      </c>
      <c r="S10" s="55" t="s">
        <v>19</v>
      </c>
      <c r="T10" s="57"/>
      <c r="U10" s="57"/>
      <c r="V10" s="63"/>
      <c r="W10" s="63" t="s">
        <v>18</v>
      </c>
      <c r="X10" s="56" t="s">
        <v>253</v>
      </c>
      <c r="Y10" s="57"/>
      <c r="Z10" s="64"/>
    </row>
    <row r="11" spans="2:28" s="10" customFormat="1" ht="24.95" customHeight="1" x14ac:dyDescent="0.25">
      <c r="B11" s="208"/>
      <c r="C11" s="209"/>
      <c r="D11" s="209"/>
      <c r="E11" s="210"/>
      <c r="F11" s="65" t="s">
        <v>18</v>
      </c>
      <c r="G11" s="94" t="s">
        <v>211</v>
      </c>
      <c r="H11" s="95"/>
      <c r="I11" s="95"/>
      <c r="J11" s="95"/>
      <c r="K11" s="95"/>
      <c r="L11" s="95"/>
      <c r="M11" s="66"/>
      <c r="N11" s="66"/>
      <c r="O11" s="66"/>
      <c r="P11" s="66"/>
      <c r="Q11" s="66"/>
      <c r="R11" s="68"/>
      <c r="S11" s="66"/>
      <c r="T11" s="66"/>
      <c r="U11" s="66"/>
      <c r="V11" s="66"/>
      <c r="W11" s="66"/>
      <c r="X11" s="66"/>
      <c r="Y11" s="66"/>
      <c r="Z11" s="69"/>
    </row>
    <row r="12" spans="2:28" s="10" customFormat="1" ht="9.9499999999999993" customHeight="1" x14ac:dyDescent="0.25">
      <c r="B12" s="211"/>
      <c r="C12" s="212"/>
      <c r="D12" s="212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12"/>
      <c r="Q12" s="212"/>
      <c r="R12" s="212"/>
      <c r="S12" s="212"/>
      <c r="T12" s="212"/>
      <c r="U12" s="212"/>
      <c r="V12" s="212"/>
      <c r="W12" s="212"/>
      <c r="X12" s="212"/>
      <c r="Y12" s="212"/>
      <c r="Z12" s="213"/>
    </row>
    <row r="13" spans="2:28" ht="39.950000000000003" customHeight="1" x14ac:dyDescent="0.25">
      <c r="B13" s="193" t="s">
        <v>260</v>
      </c>
      <c r="C13" s="194"/>
      <c r="D13" s="194"/>
      <c r="E13" s="194"/>
      <c r="F13" s="195"/>
      <c r="G13" s="196" t="s">
        <v>261</v>
      </c>
      <c r="H13" s="197"/>
      <c r="I13" s="197"/>
      <c r="J13" s="197"/>
      <c r="K13" s="197"/>
      <c r="L13" s="198" t="s">
        <v>20</v>
      </c>
      <c r="M13" s="199"/>
      <c r="N13" s="199"/>
      <c r="O13" s="199"/>
      <c r="P13" s="200"/>
      <c r="Q13" s="201" t="s">
        <v>21</v>
      </c>
      <c r="R13" s="197"/>
      <c r="S13" s="197"/>
      <c r="T13" s="197"/>
      <c r="U13" s="202"/>
      <c r="V13" s="196" t="s">
        <v>22</v>
      </c>
      <c r="W13" s="203"/>
      <c r="X13" s="203"/>
      <c r="Y13" s="203"/>
      <c r="Z13" s="204"/>
      <c r="AB13" s="10"/>
    </row>
    <row r="14" spans="2:28" ht="67.900000000000006" customHeight="1" x14ac:dyDescent="0.25">
      <c r="B14" s="180"/>
      <c r="C14" s="181"/>
      <c r="D14" s="181"/>
      <c r="E14" s="181"/>
      <c r="F14" s="182"/>
      <c r="G14" s="186"/>
      <c r="H14" s="181"/>
      <c r="I14" s="181"/>
      <c r="J14" s="181"/>
      <c r="K14" s="182"/>
      <c r="L14" s="186"/>
      <c r="M14" s="181"/>
      <c r="N14" s="181"/>
      <c r="O14" s="181"/>
      <c r="P14" s="182"/>
      <c r="Q14" s="186"/>
      <c r="R14" s="181"/>
      <c r="S14" s="181"/>
      <c r="T14" s="181"/>
      <c r="U14" s="182"/>
      <c r="V14" s="186"/>
      <c r="W14" s="188"/>
      <c r="X14" s="188"/>
      <c r="Y14" s="188"/>
      <c r="Z14" s="189"/>
    </row>
    <row r="15" spans="2:28" ht="57" customHeight="1" thickBot="1" x14ac:dyDescent="0.3">
      <c r="B15" s="183"/>
      <c r="C15" s="184"/>
      <c r="D15" s="184"/>
      <c r="E15" s="184"/>
      <c r="F15" s="185"/>
      <c r="G15" s="187"/>
      <c r="H15" s="184"/>
      <c r="I15" s="184"/>
      <c r="J15" s="184"/>
      <c r="K15" s="185"/>
      <c r="L15" s="187"/>
      <c r="M15" s="184"/>
      <c r="N15" s="184"/>
      <c r="O15" s="184"/>
      <c r="P15" s="185"/>
      <c r="Q15" s="187"/>
      <c r="R15" s="184"/>
      <c r="S15" s="184"/>
      <c r="T15" s="184"/>
      <c r="U15" s="185"/>
      <c r="V15" s="190"/>
      <c r="W15" s="191"/>
      <c r="X15" s="191"/>
      <c r="Y15" s="191"/>
      <c r="Z15" s="192"/>
    </row>
    <row r="16" spans="2:28" s="11" customFormat="1" ht="9.9499999999999993" customHeight="1" x14ac:dyDescent="0.25">
      <c r="D16" s="12" t="s">
        <v>23</v>
      </c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B16" s="48"/>
    </row>
    <row r="17" spans="2:28" s="14" customFormat="1" ht="30" customHeight="1" x14ac:dyDescent="0.25">
      <c r="B17" s="130" t="s">
        <v>247</v>
      </c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B17" s="11"/>
    </row>
    <row r="18" spans="2:28" s="14" customFormat="1" ht="12" customHeight="1" x14ac:dyDescent="0.25">
      <c r="B18" s="111" t="s">
        <v>259</v>
      </c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</row>
    <row r="19" spans="2:28" s="14" customFormat="1" ht="12" customHeight="1" x14ac:dyDescent="0.25">
      <c r="B19" s="111" t="s">
        <v>24</v>
      </c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</row>
    <row r="20" spans="2:28" s="14" customFormat="1" ht="12" customHeight="1" x14ac:dyDescent="0.25">
      <c r="B20" s="113" t="s">
        <v>246</v>
      </c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</row>
    <row r="21" spans="2:28" ht="12" customHeight="1" x14ac:dyDescent="0.25">
      <c r="B21" s="115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B21" s="14"/>
    </row>
    <row r="22" spans="2:28" ht="20.100000000000001" customHeight="1" x14ac:dyDescent="0.25"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</row>
    <row r="23" spans="2:28" ht="20.100000000000001" customHeight="1" x14ac:dyDescent="0.25"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</row>
    <row r="24" spans="2:28" ht="20.100000000000001" customHeight="1" x14ac:dyDescent="0.25"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</row>
    <row r="25" spans="2:28" ht="20.100000000000001" customHeight="1" x14ac:dyDescent="0.25"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</row>
    <row r="26" spans="2:28" ht="20.100000000000001" customHeight="1" x14ac:dyDescent="0.25"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</row>
    <row r="27" spans="2:28" ht="20.100000000000001" customHeight="1" x14ac:dyDescent="0.25"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</row>
    <row r="28" spans="2:28" ht="20.100000000000001" customHeight="1" x14ac:dyDescent="0.25"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</row>
    <row r="29" spans="2:28" ht="24.95" customHeight="1" x14ac:dyDescent="0.25"/>
  </sheetData>
  <sheetProtection algorithmName="SHA-512" hashValue="tV+rbALsQ679oOzWSzhWSN2f6+DuF6Q2nXV1KjK07hcOL5dOiSm/n3qL9B5qk1GL7TDGMHTMg7MIZ9B9eO+YkQ==" saltValue="HxEe7V1fbejZ8lpDW7Pxiw==" spinCount="100000" sheet="1" objects="1" scenarios="1"/>
  <mergeCells count="50">
    <mergeCell ref="B5:D5"/>
    <mergeCell ref="E5:J5"/>
    <mergeCell ref="K5:P5"/>
    <mergeCell ref="Q5:T5"/>
    <mergeCell ref="U5:Z5"/>
    <mergeCell ref="V1:Z1"/>
    <mergeCell ref="B2:Z2"/>
    <mergeCell ref="B3:Z3"/>
    <mergeCell ref="B4:D4"/>
    <mergeCell ref="E4:F4"/>
    <mergeCell ref="H4:J4"/>
    <mergeCell ref="K4:T4"/>
    <mergeCell ref="U4:W4"/>
    <mergeCell ref="X4:Y4"/>
    <mergeCell ref="Q8:Q9"/>
    <mergeCell ref="B9:E9"/>
    <mergeCell ref="J6:Q6"/>
    <mergeCell ref="R6:Z6"/>
    <mergeCell ref="B6:I6"/>
    <mergeCell ref="B10:E11"/>
    <mergeCell ref="G10:J10"/>
    <mergeCell ref="G11:L11"/>
    <mergeCell ref="B12:Z12"/>
    <mergeCell ref="B7:E7"/>
    <mergeCell ref="F7:I7"/>
    <mergeCell ref="R7:Z9"/>
    <mergeCell ref="B8:E8"/>
    <mergeCell ref="F8:I9"/>
    <mergeCell ref="J8:J9"/>
    <mergeCell ref="K8:K9"/>
    <mergeCell ref="L8:L9"/>
    <mergeCell ref="M8:M9"/>
    <mergeCell ref="N8:N9"/>
    <mergeCell ref="O8:O9"/>
    <mergeCell ref="P8:P9"/>
    <mergeCell ref="B13:F13"/>
    <mergeCell ref="G13:K13"/>
    <mergeCell ref="L13:P13"/>
    <mergeCell ref="Q13:U13"/>
    <mergeCell ref="V13:Z13"/>
    <mergeCell ref="B18:Z18"/>
    <mergeCell ref="B19:Z19"/>
    <mergeCell ref="B20:Z20"/>
    <mergeCell ref="B21:Z21"/>
    <mergeCell ref="B14:F15"/>
    <mergeCell ref="G14:K15"/>
    <mergeCell ref="L14:P15"/>
    <mergeCell ref="Q14:U15"/>
    <mergeCell ref="V14:Z15"/>
    <mergeCell ref="B17:Z17"/>
  </mergeCells>
  <phoneticPr fontId="4" type="noConversion"/>
  <printOptions horizontalCentered="1"/>
  <pageMargins left="0.19685039370078741" right="0.19685039370078741" top="0.39370078740157483" bottom="0.31496062992125984" header="0.31496062992125984" footer="0.11811023622047245"/>
  <pageSetup paperSize="9" scale="80" orientation="portrait" r:id="rId1"/>
  <headerFooter>
    <oddFooter>&amp;L&amp;"微軟正黑體,標準"&amp;8【GA-01-01】113.05.17版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errorStyle="warning" allowBlank="1" showInputMessage="1" showErrorMessage="1" error="以下拉式選單選取支應經費來源" xr:uid="{5A8F53A5-88F4-4AFD-B052-2F0EC61AFEBA}">
          <x14:formula1>
            <xm:f>選單資料!$Q$2:$Q$6</xm:f>
          </x14:formula1>
          <xm:sqref>E5:J5</xm:sqref>
        </x14:dataValidation>
        <x14:dataValidation type="list" errorStyle="warning" allowBlank="1" showInputMessage="1" showErrorMessage="1" error="以下拉式選單選取任職部門名稱" xr:uid="{8C81100F-8E11-4447-A710-105C0CA844A1}">
          <x14:formula1>
            <xm:f>選單資料!$A$2:$A$11</xm:f>
          </x14:formula1>
          <xm:sqref>K4:T4</xm:sqref>
        </x14:dataValidation>
        <x14:dataValidation type="list" allowBlank="1" showInputMessage="1" showErrorMessage="1" error="下拉式選單選擇計畫編號" xr:uid="{DBB5BDE2-960E-4FE9-8ABE-A8E24322429E}">
          <x14:formula1>
            <xm:f>選單資料!$J2:$J36</xm:f>
          </x14:formula1>
          <xm:sqref>B8:E8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68AAD-8E4E-4E26-BE31-B03F9794B708}">
  <sheetPr>
    <tabColor theme="6" tint="0.79998168889431442"/>
  </sheetPr>
  <dimension ref="B1:AB29"/>
  <sheetViews>
    <sheetView zoomScaleNormal="100" zoomScaleSheetLayoutView="95" workbookViewId="0">
      <selection activeCell="E28" sqref="E28"/>
    </sheetView>
  </sheetViews>
  <sheetFormatPr defaultColWidth="9" defaultRowHeight="16.5" x14ac:dyDescent="0.25"/>
  <cols>
    <col min="1" max="1" width="1.625" style="48" customWidth="1"/>
    <col min="2" max="10" width="4.625" style="48" customWidth="1"/>
    <col min="11" max="26" width="4.625" style="3" customWidth="1"/>
    <col min="27" max="28" width="1.625" style="48" customWidth="1"/>
    <col min="29" max="16384" width="9" style="48"/>
  </cols>
  <sheetData>
    <row r="1" spans="2:28" ht="20.100000000000001" customHeight="1" x14ac:dyDescent="0.25">
      <c r="B1" s="2"/>
      <c r="C1" s="2"/>
      <c r="D1" s="2"/>
      <c r="E1" s="2"/>
      <c r="F1" s="2"/>
      <c r="G1" s="2"/>
      <c r="H1" s="2"/>
      <c r="I1" s="2"/>
      <c r="K1" s="48"/>
      <c r="L1" s="48"/>
      <c r="M1" s="48"/>
      <c r="N1" s="48"/>
      <c r="O1" s="48"/>
      <c r="P1" s="48"/>
      <c r="Q1" s="48"/>
      <c r="R1" s="48"/>
      <c r="S1" s="48"/>
      <c r="V1" s="76"/>
      <c r="W1" s="76"/>
      <c r="X1" s="76"/>
      <c r="Y1" s="76"/>
      <c r="Z1" s="76"/>
    </row>
    <row r="2" spans="2:28" ht="30.2" customHeight="1" x14ac:dyDescent="0.25">
      <c r="B2" s="77" t="s">
        <v>0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8"/>
      <c r="W2" s="78"/>
      <c r="X2" s="78"/>
      <c r="Y2" s="78"/>
      <c r="Z2" s="78"/>
    </row>
    <row r="3" spans="2:28" s="4" customFormat="1" ht="30.2" customHeight="1" thickBot="1" x14ac:dyDescent="0.3">
      <c r="B3" s="79" t="s">
        <v>1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B3" s="5"/>
    </row>
    <row r="4" spans="2:28" s="4" customFormat="1" ht="30" customHeight="1" x14ac:dyDescent="0.25">
      <c r="B4" s="241" t="s">
        <v>2</v>
      </c>
      <c r="C4" s="242"/>
      <c r="D4" s="242"/>
      <c r="E4" s="243">
        <v>114</v>
      </c>
      <c r="F4" s="244"/>
      <c r="G4" s="58" t="s">
        <v>3</v>
      </c>
      <c r="H4" s="245" t="s">
        <v>50</v>
      </c>
      <c r="I4" s="246"/>
      <c r="J4" s="246"/>
      <c r="K4" s="247" t="s">
        <v>257</v>
      </c>
      <c r="L4" s="248"/>
      <c r="M4" s="248"/>
      <c r="N4" s="248"/>
      <c r="O4" s="249"/>
      <c r="P4" s="249"/>
      <c r="Q4" s="249"/>
      <c r="R4" s="249"/>
      <c r="S4" s="249"/>
      <c r="T4" s="250"/>
      <c r="U4" s="251" t="s">
        <v>51</v>
      </c>
      <c r="V4" s="252"/>
      <c r="W4" s="253"/>
      <c r="X4" s="254">
        <v>3</v>
      </c>
      <c r="Y4" s="255"/>
      <c r="Z4" s="59" t="s">
        <v>4</v>
      </c>
    </row>
    <row r="5" spans="2:28" s="4" customFormat="1" ht="30" customHeight="1" x14ac:dyDescent="0.25">
      <c r="B5" s="256" t="s">
        <v>47</v>
      </c>
      <c r="C5" s="95"/>
      <c r="D5" s="95"/>
      <c r="E5" s="257"/>
      <c r="F5" s="258"/>
      <c r="G5" s="258"/>
      <c r="H5" s="258"/>
      <c r="I5" s="259"/>
      <c r="J5" s="260"/>
      <c r="K5" s="261" t="s">
        <v>254</v>
      </c>
      <c r="L5" s="95"/>
      <c r="M5" s="95"/>
      <c r="N5" s="95"/>
      <c r="O5" s="95"/>
      <c r="P5" s="95"/>
      <c r="Q5" s="262" t="s">
        <v>269</v>
      </c>
      <c r="R5" s="262"/>
      <c r="S5" s="262"/>
      <c r="T5" s="263"/>
      <c r="U5" s="264" t="s">
        <v>52</v>
      </c>
      <c r="V5" s="265"/>
      <c r="W5" s="265"/>
      <c r="X5" s="95"/>
      <c r="Y5" s="95"/>
      <c r="Z5" s="266"/>
    </row>
    <row r="6" spans="2:28" s="4" customFormat="1" ht="24.95" customHeight="1" x14ac:dyDescent="0.25">
      <c r="B6" s="238" t="s">
        <v>5</v>
      </c>
      <c r="C6" s="239"/>
      <c r="D6" s="239"/>
      <c r="E6" s="239"/>
      <c r="F6" s="239"/>
      <c r="G6" s="239"/>
      <c r="H6" s="239"/>
      <c r="I6" s="240"/>
      <c r="J6" s="233" t="s">
        <v>6</v>
      </c>
      <c r="K6" s="234"/>
      <c r="L6" s="234"/>
      <c r="M6" s="234"/>
      <c r="N6" s="234"/>
      <c r="O6" s="234"/>
      <c r="P6" s="234"/>
      <c r="Q6" s="235"/>
      <c r="R6" s="236" t="s">
        <v>7</v>
      </c>
      <c r="S6" s="194"/>
      <c r="T6" s="194"/>
      <c r="U6" s="194"/>
      <c r="V6" s="194"/>
      <c r="W6" s="194"/>
      <c r="X6" s="194"/>
      <c r="Y6" s="194"/>
      <c r="Z6" s="237"/>
    </row>
    <row r="7" spans="2:28" s="4" customFormat="1" ht="35.1" customHeight="1" x14ac:dyDescent="0.25">
      <c r="B7" s="214" t="s">
        <v>258</v>
      </c>
      <c r="C7" s="215"/>
      <c r="D7" s="215"/>
      <c r="E7" s="216"/>
      <c r="F7" s="217" t="s">
        <v>8</v>
      </c>
      <c r="G7" s="215"/>
      <c r="H7" s="215"/>
      <c r="I7" s="216"/>
      <c r="J7" s="60" t="s">
        <v>9</v>
      </c>
      <c r="K7" s="60" t="s">
        <v>10</v>
      </c>
      <c r="L7" s="60" t="s">
        <v>11</v>
      </c>
      <c r="M7" s="61" t="s">
        <v>12</v>
      </c>
      <c r="N7" s="61" t="s">
        <v>13</v>
      </c>
      <c r="O7" s="61" t="s">
        <v>14</v>
      </c>
      <c r="P7" s="61" t="s">
        <v>15</v>
      </c>
      <c r="Q7" s="61" t="s">
        <v>16</v>
      </c>
      <c r="R7" s="218" t="s">
        <v>268</v>
      </c>
      <c r="S7" s="219"/>
      <c r="T7" s="219"/>
      <c r="U7" s="219"/>
      <c r="V7" s="219"/>
      <c r="W7" s="219"/>
      <c r="X7" s="219"/>
      <c r="Y7" s="219"/>
      <c r="Z7" s="220"/>
    </row>
    <row r="8" spans="2:28" s="4" customFormat="1" ht="20.100000000000001" customHeight="1" x14ac:dyDescent="0.25">
      <c r="B8" s="222">
        <v>130860</v>
      </c>
      <c r="C8" s="223"/>
      <c r="D8" s="223"/>
      <c r="E8" s="224"/>
      <c r="F8" s="225"/>
      <c r="G8" s="226"/>
      <c r="H8" s="226"/>
      <c r="I8" s="227"/>
      <c r="J8" s="231"/>
      <c r="K8" s="231"/>
      <c r="L8" s="231"/>
      <c r="M8" s="231" t="s">
        <v>255</v>
      </c>
      <c r="N8" s="231">
        <v>5</v>
      </c>
      <c r="O8" s="231">
        <v>5</v>
      </c>
      <c r="P8" s="231">
        <v>0</v>
      </c>
      <c r="Q8" s="231">
        <v>0</v>
      </c>
      <c r="R8" s="218"/>
      <c r="S8" s="219"/>
      <c r="T8" s="219"/>
      <c r="U8" s="219"/>
      <c r="V8" s="219"/>
      <c r="W8" s="219"/>
      <c r="X8" s="219"/>
      <c r="Y8" s="219"/>
      <c r="Z8" s="220"/>
    </row>
    <row r="9" spans="2:28" s="4" customFormat="1" ht="50.1" customHeight="1" x14ac:dyDescent="0.25">
      <c r="B9" s="167" t="str">
        <f>IFERROR(VLOOKUP($B$8,選單資料!$J:$K,2,0),"")</f>
        <v>強化委外風險管理</v>
      </c>
      <c r="C9" s="168"/>
      <c r="D9" s="168"/>
      <c r="E9" s="168"/>
      <c r="F9" s="228"/>
      <c r="G9" s="229"/>
      <c r="H9" s="229"/>
      <c r="I9" s="230"/>
      <c r="J9" s="232"/>
      <c r="K9" s="232"/>
      <c r="L9" s="232"/>
      <c r="M9" s="232"/>
      <c r="N9" s="232"/>
      <c r="O9" s="232"/>
      <c r="P9" s="232"/>
      <c r="Q9" s="232"/>
      <c r="R9" s="221"/>
      <c r="S9" s="219"/>
      <c r="T9" s="219"/>
      <c r="U9" s="219"/>
      <c r="V9" s="219"/>
      <c r="W9" s="219"/>
      <c r="X9" s="219"/>
      <c r="Y9" s="219"/>
      <c r="Z9" s="220"/>
    </row>
    <row r="10" spans="2:28" s="10" customFormat="1" ht="24.95" customHeight="1" x14ac:dyDescent="0.25">
      <c r="B10" s="205" t="s">
        <v>17</v>
      </c>
      <c r="C10" s="206"/>
      <c r="D10" s="206"/>
      <c r="E10" s="207"/>
      <c r="F10" s="62" t="s">
        <v>256</v>
      </c>
      <c r="G10" s="94" t="s">
        <v>210</v>
      </c>
      <c r="H10" s="95"/>
      <c r="I10" s="95"/>
      <c r="J10" s="95"/>
      <c r="K10" s="66" t="s">
        <v>265</v>
      </c>
      <c r="L10" s="66"/>
      <c r="M10" s="66"/>
      <c r="N10" s="66"/>
      <c r="O10" s="66"/>
      <c r="P10" s="66"/>
      <c r="Q10" s="66"/>
      <c r="R10" s="63" t="s">
        <v>18</v>
      </c>
      <c r="S10" s="55" t="s">
        <v>19</v>
      </c>
      <c r="T10" s="57"/>
      <c r="U10" s="57"/>
      <c r="V10" s="63"/>
      <c r="W10" s="63" t="s">
        <v>18</v>
      </c>
      <c r="X10" s="56" t="s">
        <v>253</v>
      </c>
      <c r="Y10" s="57"/>
      <c r="Z10" s="64"/>
    </row>
    <row r="11" spans="2:28" s="10" customFormat="1" ht="24.95" customHeight="1" x14ac:dyDescent="0.25">
      <c r="B11" s="208"/>
      <c r="C11" s="209"/>
      <c r="D11" s="209"/>
      <c r="E11" s="210"/>
      <c r="F11" s="65" t="s">
        <v>18</v>
      </c>
      <c r="G11" s="94" t="s">
        <v>211</v>
      </c>
      <c r="H11" s="95"/>
      <c r="I11" s="95"/>
      <c r="J11" s="95"/>
      <c r="K11" s="95"/>
      <c r="L11" s="95"/>
      <c r="M11" s="66"/>
      <c r="N11" s="66"/>
      <c r="O11" s="66"/>
      <c r="P11" s="66"/>
      <c r="Q11" s="66"/>
      <c r="R11" s="68"/>
      <c r="S11" s="66"/>
      <c r="T11" s="66"/>
      <c r="U11" s="66"/>
      <c r="V11" s="66"/>
      <c r="W11" s="66"/>
      <c r="X11" s="66"/>
      <c r="Y11" s="66"/>
      <c r="Z11" s="69"/>
    </row>
    <row r="12" spans="2:28" s="10" customFormat="1" ht="9.9499999999999993" customHeight="1" x14ac:dyDescent="0.25">
      <c r="B12" s="96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8"/>
    </row>
    <row r="13" spans="2:28" ht="39.950000000000003" customHeight="1" x14ac:dyDescent="0.25">
      <c r="B13" s="99" t="s">
        <v>260</v>
      </c>
      <c r="C13" s="100"/>
      <c r="D13" s="100"/>
      <c r="E13" s="100"/>
      <c r="F13" s="101"/>
      <c r="G13" s="102" t="s">
        <v>261</v>
      </c>
      <c r="H13" s="103"/>
      <c r="I13" s="103"/>
      <c r="J13" s="103"/>
      <c r="K13" s="103"/>
      <c r="L13" s="104" t="s">
        <v>20</v>
      </c>
      <c r="M13" s="105"/>
      <c r="N13" s="105"/>
      <c r="O13" s="105"/>
      <c r="P13" s="106"/>
      <c r="Q13" s="107" t="s">
        <v>21</v>
      </c>
      <c r="R13" s="103"/>
      <c r="S13" s="103"/>
      <c r="T13" s="103"/>
      <c r="U13" s="108"/>
      <c r="V13" s="102" t="s">
        <v>22</v>
      </c>
      <c r="W13" s="109"/>
      <c r="X13" s="109"/>
      <c r="Y13" s="109"/>
      <c r="Z13" s="110"/>
      <c r="AB13" s="10"/>
    </row>
    <row r="14" spans="2:28" ht="67.900000000000006" customHeight="1" x14ac:dyDescent="0.25">
      <c r="B14" s="117"/>
      <c r="C14" s="118"/>
      <c r="D14" s="118"/>
      <c r="E14" s="118"/>
      <c r="F14" s="119"/>
      <c r="G14" s="123"/>
      <c r="H14" s="118"/>
      <c r="I14" s="118"/>
      <c r="J14" s="118"/>
      <c r="K14" s="119"/>
      <c r="L14" s="123"/>
      <c r="M14" s="118"/>
      <c r="N14" s="118"/>
      <c r="O14" s="118"/>
      <c r="P14" s="119"/>
      <c r="Q14" s="123"/>
      <c r="R14" s="118"/>
      <c r="S14" s="118"/>
      <c r="T14" s="118"/>
      <c r="U14" s="119"/>
      <c r="V14" s="123"/>
      <c r="W14" s="125"/>
      <c r="X14" s="125"/>
      <c r="Y14" s="125"/>
      <c r="Z14" s="126"/>
    </row>
    <row r="15" spans="2:28" ht="57" customHeight="1" thickBot="1" x14ac:dyDescent="0.3">
      <c r="B15" s="120"/>
      <c r="C15" s="121"/>
      <c r="D15" s="121"/>
      <c r="E15" s="121"/>
      <c r="F15" s="122"/>
      <c r="G15" s="124"/>
      <c r="H15" s="121"/>
      <c r="I15" s="121"/>
      <c r="J15" s="121"/>
      <c r="K15" s="122"/>
      <c r="L15" s="124"/>
      <c r="M15" s="121"/>
      <c r="N15" s="121"/>
      <c r="O15" s="121"/>
      <c r="P15" s="122"/>
      <c r="Q15" s="124"/>
      <c r="R15" s="121"/>
      <c r="S15" s="121"/>
      <c r="T15" s="121"/>
      <c r="U15" s="122"/>
      <c r="V15" s="127"/>
      <c r="W15" s="128"/>
      <c r="X15" s="128"/>
      <c r="Y15" s="128"/>
      <c r="Z15" s="129"/>
    </row>
    <row r="16" spans="2:28" s="11" customFormat="1" ht="9.9499999999999993" customHeight="1" x14ac:dyDescent="0.25">
      <c r="D16" s="12" t="s">
        <v>23</v>
      </c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B16" s="48"/>
    </row>
    <row r="17" spans="2:28" s="14" customFormat="1" ht="30" customHeight="1" x14ac:dyDescent="0.25">
      <c r="B17" s="130" t="s">
        <v>247</v>
      </c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B17" s="11"/>
    </row>
    <row r="18" spans="2:28" s="14" customFormat="1" ht="12" customHeight="1" x14ac:dyDescent="0.25">
      <c r="B18" s="111" t="s">
        <v>259</v>
      </c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</row>
    <row r="19" spans="2:28" s="14" customFormat="1" ht="12" customHeight="1" x14ac:dyDescent="0.25">
      <c r="B19" s="111" t="s">
        <v>24</v>
      </c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</row>
    <row r="20" spans="2:28" s="14" customFormat="1" ht="12" customHeight="1" x14ac:dyDescent="0.25">
      <c r="B20" s="113" t="s">
        <v>246</v>
      </c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</row>
    <row r="21" spans="2:28" ht="12" customHeight="1" x14ac:dyDescent="0.25">
      <c r="B21" s="115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B21" s="14"/>
    </row>
    <row r="22" spans="2:28" ht="20.100000000000001" customHeight="1" x14ac:dyDescent="0.25"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</row>
    <row r="23" spans="2:28" ht="20.100000000000001" customHeight="1" x14ac:dyDescent="0.25"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</row>
    <row r="24" spans="2:28" ht="20.100000000000001" customHeight="1" x14ac:dyDescent="0.25"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</row>
    <row r="25" spans="2:28" ht="20.100000000000001" customHeight="1" x14ac:dyDescent="0.25"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</row>
    <row r="26" spans="2:28" ht="20.100000000000001" customHeight="1" x14ac:dyDescent="0.25"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</row>
    <row r="27" spans="2:28" ht="20.100000000000001" customHeight="1" x14ac:dyDescent="0.25"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</row>
    <row r="28" spans="2:28" ht="20.100000000000001" customHeight="1" x14ac:dyDescent="0.25"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</row>
    <row r="29" spans="2:28" ht="24.95" customHeight="1" x14ac:dyDescent="0.25"/>
  </sheetData>
  <sheetProtection algorithmName="SHA-512" hashValue="zTceoRr3tnLGffFXnCDN8F+YLJOLdRijTeoQoMkd5lJChCRH1ktqIQBSiGpbefIrvqd/Y7NYAeLEkpuKR/OpUw==" saltValue="KTEl7lAAfIygtkzKQGRtQw==" spinCount="100000" sheet="1" objects="1" scenarios="1"/>
  <mergeCells count="50">
    <mergeCell ref="B5:D5"/>
    <mergeCell ref="E5:J5"/>
    <mergeCell ref="K5:P5"/>
    <mergeCell ref="Q5:T5"/>
    <mergeCell ref="U5:Z5"/>
    <mergeCell ref="V1:Z1"/>
    <mergeCell ref="B2:Z2"/>
    <mergeCell ref="B3:Z3"/>
    <mergeCell ref="B4:D4"/>
    <mergeCell ref="E4:F4"/>
    <mergeCell ref="H4:J4"/>
    <mergeCell ref="K4:T4"/>
    <mergeCell ref="U4:W4"/>
    <mergeCell ref="X4:Y4"/>
    <mergeCell ref="Q8:Q9"/>
    <mergeCell ref="B9:E9"/>
    <mergeCell ref="J6:Q6"/>
    <mergeCell ref="R6:Z6"/>
    <mergeCell ref="B6:I6"/>
    <mergeCell ref="B10:E11"/>
    <mergeCell ref="G10:J10"/>
    <mergeCell ref="G11:L11"/>
    <mergeCell ref="B12:Z12"/>
    <mergeCell ref="B7:E7"/>
    <mergeCell ref="F7:I7"/>
    <mergeCell ref="R7:Z9"/>
    <mergeCell ref="B8:E8"/>
    <mergeCell ref="F8:I9"/>
    <mergeCell ref="J8:J9"/>
    <mergeCell ref="K8:K9"/>
    <mergeCell ref="L8:L9"/>
    <mergeCell ref="M8:M9"/>
    <mergeCell ref="N8:N9"/>
    <mergeCell ref="O8:O9"/>
    <mergeCell ref="P8:P9"/>
    <mergeCell ref="B13:F13"/>
    <mergeCell ref="G13:K13"/>
    <mergeCell ref="L13:P13"/>
    <mergeCell ref="Q13:U13"/>
    <mergeCell ref="V13:Z13"/>
    <mergeCell ref="B18:Z18"/>
    <mergeCell ref="B19:Z19"/>
    <mergeCell ref="B20:Z20"/>
    <mergeCell ref="B21:Z21"/>
    <mergeCell ref="B14:F15"/>
    <mergeCell ref="G14:K15"/>
    <mergeCell ref="L14:P15"/>
    <mergeCell ref="Q14:U15"/>
    <mergeCell ref="V14:Z15"/>
    <mergeCell ref="B17:Z17"/>
  </mergeCells>
  <phoneticPr fontId="4" type="noConversion"/>
  <printOptions horizontalCentered="1"/>
  <pageMargins left="0.19685039370078741" right="0.19685039370078741" top="0.39370078740157483" bottom="0.31496062992125984" header="0.31496062992125984" footer="0.11811023622047245"/>
  <pageSetup paperSize="9" scale="80" orientation="portrait" r:id="rId1"/>
  <headerFooter>
    <oddFooter>&amp;L&amp;"微軟正黑體,標準"&amp;8【GA-01-01】113.05.17版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errorStyle="warning" allowBlank="1" showInputMessage="1" showErrorMessage="1" error="以下拉式選單選取任職部門名稱" xr:uid="{B80F44C0-26BC-44C7-AA85-19196640E5D2}">
          <x14:formula1>
            <xm:f>選單資料!$A$2:$A$11</xm:f>
          </x14:formula1>
          <xm:sqref>K4:T4</xm:sqref>
        </x14:dataValidation>
        <x14:dataValidation type="list" errorStyle="warning" allowBlank="1" showInputMessage="1" showErrorMessage="1" error="以下拉式選單選取支應經費來源" xr:uid="{E9F8E2DA-0DD1-4DE1-BF96-8C27809DB555}">
          <x14:formula1>
            <xm:f>選單資料!$Q$2:$Q$6</xm:f>
          </x14:formula1>
          <xm:sqref>E5:J5</xm:sqref>
        </x14:dataValidation>
        <x14:dataValidation type="list" allowBlank="1" showInputMessage="1" showErrorMessage="1" error="下拉式選單選擇計畫編號" xr:uid="{D6B55824-8493-449E-8448-29F5D072A50F}">
          <x14:formula1>
            <xm:f>選單資料!$J2:$J36</xm:f>
          </x14:formula1>
          <xm:sqref>B8:E8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50520-DD59-4F36-B0AB-1CFE2E2F9F16}">
  <dimension ref="A1:W82"/>
  <sheetViews>
    <sheetView workbookViewId="0">
      <selection activeCell="Y2" sqref="Y2"/>
    </sheetView>
  </sheetViews>
  <sheetFormatPr defaultColWidth="8.875" defaultRowHeight="19.5" outlineLevelCol="1" x14ac:dyDescent="0.3"/>
  <cols>
    <col min="1" max="1" width="40.5" style="18" customWidth="1"/>
    <col min="2" max="2" width="24.125" style="18" customWidth="1"/>
    <col min="3" max="3" width="5.625" style="18" customWidth="1"/>
    <col min="4" max="4" width="5.625" style="18" customWidth="1" outlineLevel="1"/>
    <col min="5" max="5" width="38" style="18" customWidth="1" outlineLevel="1"/>
    <col min="6" max="6" width="10.625" style="18" customWidth="1" outlineLevel="1"/>
    <col min="7" max="7" width="36.125" style="23" customWidth="1" outlineLevel="1"/>
    <col min="8" max="8" width="37.875" style="23" customWidth="1" outlineLevel="1"/>
    <col min="9" max="9" width="18.5" style="41" customWidth="1"/>
    <col min="10" max="10" width="18.25" style="41" customWidth="1"/>
    <col min="11" max="11" width="21.875" style="45" customWidth="1"/>
    <col min="12" max="13" width="8.875" style="18"/>
    <col min="14" max="14" width="24.5" style="18" customWidth="1"/>
    <col min="15" max="16" width="5.625" style="18" customWidth="1"/>
    <col min="17" max="17" width="18.875" style="18" customWidth="1"/>
    <col min="18" max="19" width="5.625" style="18" customWidth="1"/>
    <col min="20" max="21" width="10.625" style="18" customWidth="1"/>
    <col min="22" max="16384" width="8.875" style="18"/>
  </cols>
  <sheetData>
    <row r="1" spans="1:23" s="33" customFormat="1" x14ac:dyDescent="0.25">
      <c r="A1" s="33" t="s">
        <v>122</v>
      </c>
      <c r="E1" s="34" t="s">
        <v>193</v>
      </c>
      <c r="F1" s="34" t="s">
        <v>194</v>
      </c>
      <c r="G1" s="34" t="s">
        <v>180</v>
      </c>
      <c r="H1" s="34" t="s">
        <v>180</v>
      </c>
      <c r="I1" s="40" t="s">
        <v>54</v>
      </c>
      <c r="J1" s="40" t="s">
        <v>181</v>
      </c>
      <c r="K1" s="28" t="s">
        <v>53</v>
      </c>
      <c r="N1" s="33" t="s">
        <v>179</v>
      </c>
      <c r="Q1" s="33" t="s">
        <v>123</v>
      </c>
      <c r="T1" s="267" t="s">
        <v>124</v>
      </c>
      <c r="U1" s="267"/>
    </row>
    <row r="2" spans="1:23" ht="39" x14ac:dyDescent="0.3">
      <c r="A2" s="16" t="s">
        <v>171</v>
      </c>
      <c r="E2" s="38" t="s">
        <v>182</v>
      </c>
      <c r="F2" s="39" t="s">
        <v>195</v>
      </c>
      <c r="G2" s="36" t="s">
        <v>125</v>
      </c>
      <c r="H2" s="24" t="s">
        <v>111</v>
      </c>
      <c r="J2" s="46">
        <v>130810</v>
      </c>
      <c r="K2" s="70" t="s">
        <v>262</v>
      </c>
      <c r="N2" s="17" t="s">
        <v>25</v>
      </c>
      <c r="Q2" s="18" t="s">
        <v>48</v>
      </c>
      <c r="T2" s="18" t="s">
        <v>26</v>
      </c>
      <c r="U2" s="18" t="s">
        <v>27</v>
      </c>
      <c r="W2" s="18">
        <v>114</v>
      </c>
    </row>
    <row r="3" spans="1:23" ht="39" x14ac:dyDescent="0.3">
      <c r="A3" s="16" t="s">
        <v>172</v>
      </c>
      <c r="E3" s="38" t="s">
        <v>183</v>
      </c>
      <c r="F3" s="39" t="s">
        <v>198</v>
      </c>
      <c r="G3" s="25" t="s">
        <v>126</v>
      </c>
      <c r="H3" s="25" t="s">
        <v>74</v>
      </c>
      <c r="J3" s="46">
        <v>130820</v>
      </c>
      <c r="K3" s="70" t="s">
        <v>264</v>
      </c>
      <c r="N3" s="19" t="s">
        <v>28</v>
      </c>
      <c r="Q3" s="18" t="s">
        <v>49</v>
      </c>
      <c r="T3" s="18" t="s">
        <v>29</v>
      </c>
      <c r="U3" s="18" t="s">
        <v>30</v>
      </c>
      <c r="W3" s="18">
        <v>115</v>
      </c>
    </row>
    <row r="4" spans="1:23" ht="39" x14ac:dyDescent="0.3">
      <c r="A4" s="20" t="s">
        <v>173</v>
      </c>
      <c r="E4" s="38" t="s">
        <v>184</v>
      </c>
      <c r="F4" s="39" t="s">
        <v>196</v>
      </c>
      <c r="G4" s="25" t="s">
        <v>127</v>
      </c>
      <c r="H4" s="25" t="s">
        <v>75</v>
      </c>
      <c r="J4" s="46">
        <v>130830</v>
      </c>
      <c r="K4" s="70" t="s">
        <v>224</v>
      </c>
      <c r="N4" s="47" t="s">
        <v>252</v>
      </c>
      <c r="Q4" s="18" t="s">
        <v>244</v>
      </c>
      <c r="T4" s="18" t="s">
        <v>31</v>
      </c>
      <c r="U4" s="18" t="s">
        <v>32</v>
      </c>
      <c r="W4" s="18">
        <v>116</v>
      </c>
    </row>
    <row r="5" spans="1:23" ht="39" x14ac:dyDescent="0.3">
      <c r="A5" s="20" t="s">
        <v>176</v>
      </c>
      <c r="E5" s="38" t="s">
        <v>185</v>
      </c>
      <c r="F5" s="39" t="s">
        <v>197</v>
      </c>
      <c r="G5" s="25" t="s">
        <v>128</v>
      </c>
      <c r="H5" s="25" t="s">
        <v>76</v>
      </c>
      <c r="J5" s="46">
        <v>130840</v>
      </c>
      <c r="K5" s="70" t="s">
        <v>225</v>
      </c>
      <c r="N5" s="19" t="s">
        <v>33</v>
      </c>
      <c r="Q5" s="18" t="s">
        <v>208</v>
      </c>
      <c r="T5" s="18" t="s">
        <v>34</v>
      </c>
      <c r="U5" s="18" t="s">
        <v>35</v>
      </c>
    </row>
    <row r="6" spans="1:23" ht="39" x14ac:dyDescent="0.3">
      <c r="A6" s="16" t="s">
        <v>175</v>
      </c>
      <c r="E6" s="38" t="s">
        <v>186</v>
      </c>
      <c r="F6" s="39" t="s">
        <v>199</v>
      </c>
      <c r="G6" s="25" t="s">
        <v>129</v>
      </c>
      <c r="H6" s="25" t="s">
        <v>77</v>
      </c>
      <c r="J6" s="46">
        <v>130850</v>
      </c>
      <c r="K6" s="70" t="s">
        <v>226</v>
      </c>
      <c r="N6" s="19" t="s">
        <v>36</v>
      </c>
      <c r="T6" s="18" t="s">
        <v>37</v>
      </c>
      <c r="U6" s="18" t="s">
        <v>38</v>
      </c>
    </row>
    <row r="7" spans="1:23" ht="39" x14ac:dyDescent="0.3">
      <c r="A7" s="16" t="s">
        <v>177</v>
      </c>
      <c r="E7" s="38" t="s">
        <v>187</v>
      </c>
      <c r="F7" s="39" t="s">
        <v>200</v>
      </c>
      <c r="G7" s="25" t="s">
        <v>130</v>
      </c>
      <c r="H7" s="25" t="s">
        <v>78</v>
      </c>
      <c r="J7" s="46">
        <v>130860</v>
      </c>
      <c r="K7" s="70" t="s">
        <v>228</v>
      </c>
      <c r="N7" s="19" t="s">
        <v>39</v>
      </c>
      <c r="T7" s="18" t="s">
        <v>40</v>
      </c>
      <c r="U7" s="18" t="s">
        <v>41</v>
      </c>
    </row>
    <row r="8" spans="1:23" ht="58.5" x14ac:dyDescent="0.3">
      <c r="A8" s="16" t="s">
        <v>174</v>
      </c>
      <c r="B8" s="35" t="s">
        <v>46</v>
      </c>
      <c r="E8" s="38" t="s">
        <v>188</v>
      </c>
      <c r="F8" s="39" t="s">
        <v>201</v>
      </c>
      <c r="G8" s="37" t="s">
        <v>131</v>
      </c>
      <c r="H8" s="26" t="s">
        <v>85</v>
      </c>
      <c r="J8" s="46">
        <v>130870</v>
      </c>
      <c r="K8" s="70" t="s">
        <v>227</v>
      </c>
      <c r="N8" s="19" t="s">
        <v>42</v>
      </c>
      <c r="T8" s="18" t="s">
        <v>43</v>
      </c>
      <c r="U8" s="18" t="s">
        <v>44</v>
      </c>
    </row>
    <row r="9" spans="1:23" ht="39" x14ac:dyDescent="0.3">
      <c r="A9" s="21" t="s">
        <v>178</v>
      </c>
      <c r="E9" s="38" t="s">
        <v>189</v>
      </c>
      <c r="F9" s="39" t="s">
        <v>202</v>
      </c>
      <c r="G9" s="25" t="s">
        <v>132</v>
      </c>
      <c r="H9" s="25" t="s">
        <v>86</v>
      </c>
      <c r="J9" s="46">
        <v>130880</v>
      </c>
      <c r="K9" s="70" t="s">
        <v>263</v>
      </c>
      <c r="N9" s="19" t="s">
        <v>45</v>
      </c>
      <c r="T9" s="18" t="s">
        <v>248</v>
      </c>
      <c r="U9" s="18" t="s">
        <v>249</v>
      </c>
    </row>
    <row r="10" spans="1:23" ht="39" x14ac:dyDescent="0.3">
      <c r="A10" s="16"/>
      <c r="E10" s="38" t="s">
        <v>190</v>
      </c>
      <c r="F10" s="39" t="s">
        <v>203</v>
      </c>
      <c r="G10" s="27" t="s">
        <v>133</v>
      </c>
      <c r="H10" s="27" t="s">
        <v>87</v>
      </c>
      <c r="J10" s="46">
        <v>130310</v>
      </c>
      <c r="K10" s="70" t="s">
        <v>230</v>
      </c>
      <c r="T10" s="18" t="s">
        <v>250</v>
      </c>
      <c r="U10" s="18" t="s">
        <v>251</v>
      </c>
    </row>
    <row r="11" spans="1:23" ht="39" x14ac:dyDescent="0.3">
      <c r="A11" s="22"/>
      <c r="E11" s="38" t="s">
        <v>191</v>
      </c>
      <c r="F11" s="39" t="s">
        <v>204</v>
      </c>
      <c r="G11" s="25" t="s">
        <v>134</v>
      </c>
      <c r="H11" s="25" t="s">
        <v>88</v>
      </c>
      <c r="J11" s="46">
        <v>130320</v>
      </c>
      <c r="K11" s="70" t="s">
        <v>231</v>
      </c>
    </row>
    <row r="12" spans="1:23" ht="58.5" x14ac:dyDescent="0.3">
      <c r="A12" s="22"/>
      <c r="E12" s="38" t="s">
        <v>192</v>
      </c>
      <c r="F12" s="39" t="s">
        <v>205</v>
      </c>
      <c r="G12" s="25" t="s">
        <v>135</v>
      </c>
      <c r="H12" s="25" t="s">
        <v>79</v>
      </c>
      <c r="J12" s="46">
        <v>130330</v>
      </c>
      <c r="K12" s="70" t="s">
        <v>232</v>
      </c>
    </row>
    <row r="13" spans="1:23" ht="39" x14ac:dyDescent="0.3">
      <c r="E13" s="38" t="s">
        <v>207</v>
      </c>
      <c r="F13" s="39" t="s">
        <v>206</v>
      </c>
      <c r="G13" s="25" t="s">
        <v>136</v>
      </c>
      <c r="H13" s="25" t="s">
        <v>80</v>
      </c>
      <c r="J13" s="46">
        <v>130410</v>
      </c>
      <c r="K13" s="70" t="s">
        <v>233</v>
      </c>
    </row>
    <row r="14" spans="1:23" ht="39" x14ac:dyDescent="0.3">
      <c r="E14" s="42"/>
      <c r="F14" s="42"/>
      <c r="G14" s="25" t="s">
        <v>137</v>
      </c>
      <c r="H14" s="25" t="s">
        <v>81</v>
      </c>
      <c r="J14" s="46">
        <v>130420</v>
      </c>
      <c r="K14" s="70" t="s">
        <v>234</v>
      </c>
    </row>
    <row r="15" spans="1:23" ht="58.5" x14ac:dyDescent="0.3">
      <c r="G15" s="25" t="s">
        <v>138</v>
      </c>
      <c r="H15" s="25" t="s">
        <v>82</v>
      </c>
      <c r="J15" s="46">
        <v>130510</v>
      </c>
      <c r="K15" s="70" t="s">
        <v>235</v>
      </c>
    </row>
    <row r="16" spans="1:23" ht="39" x14ac:dyDescent="0.3">
      <c r="G16" s="25" t="s">
        <v>139</v>
      </c>
      <c r="H16" s="25" t="s">
        <v>83</v>
      </c>
      <c r="J16" s="46">
        <v>130520</v>
      </c>
      <c r="K16" s="70" t="s">
        <v>236</v>
      </c>
    </row>
    <row r="17" spans="7:11" ht="39" x14ac:dyDescent="0.3">
      <c r="G17" s="28" t="s">
        <v>140</v>
      </c>
      <c r="H17" s="28" t="s">
        <v>112</v>
      </c>
      <c r="J17" s="46">
        <v>130530</v>
      </c>
      <c r="K17" s="70" t="s">
        <v>237</v>
      </c>
    </row>
    <row r="18" spans="7:11" ht="39" x14ac:dyDescent="0.3">
      <c r="G18" s="28" t="s">
        <v>141</v>
      </c>
      <c r="H18" s="28" t="s">
        <v>113</v>
      </c>
      <c r="J18" s="46">
        <v>130610</v>
      </c>
      <c r="K18" s="70" t="s">
        <v>238</v>
      </c>
    </row>
    <row r="19" spans="7:11" ht="39" x14ac:dyDescent="0.3">
      <c r="G19" s="25" t="s">
        <v>142</v>
      </c>
      <c r="H19" s="25" t="s">
        <v>114</v>
      </c>
      <c r="J19" s="46">
        <v>130711</v>
      </c>
      <c r="K19" s="70" t="s">
        <v>239</v>
      </c>
    </row>
    <row r="20" spans="7:11" ht="39" x14ac:dyDescent="0.3">
      <c r="G20" s="25" t="s">
        <v>143</v>
      </c>
      <c r="H20" s="25" t="s">
        <v>115</v>
      </c>
      <c r="J20" s="46">
        <v>130712</v>
      </c>
      <c r="K20" s="70" t="s">
        <v>240</v>
      </c>
    </row>
    <row r="21" spans="7:11" ht="39" x14ac:dyDescent="0.3">
      <c r="G21" s="25" t="s">
        <v>144</v>
      </c>
      <c r="H21" s="25" t="s">
        <v>89</v>
      </c>
      <c r="J21" s="46">
        <v>130713</v>
      </c>
      <c r="K21" s="70" t="s">
        <v>241</v>
      </c>
    </row>
    <row r="22" spans="7:11" ht="39" x14ac:dyDescent="0.3">
      <c r="G22" s="25" t="s">
        <v>145</v>
      </c>
      <c r="H22" s="25" t="s">
        <v>90</v>
      </c>
      <c r="J22" s="46">
        <v>130720</v>
      </c>
      <c r="K22" s="70" t="s">
        <v>242</v>
      </c>
    </row>
    <row r="23" spans="7:11" ht="39" x14ac:dyDescent="0.3">
      <c r="G23" s="25" t="s">
        <v>146</v>
      </c>
      <c r="H23" s="25" t="s">
        <v>91</v>
      </c>
      <c r="J23" s="46">
        <v>130910</v>
      </c>
      <c r="K23" s="70" t="s">
        <v>266</v>
      </c>
    </row>
    <row r="24" spans="7:11" ht="39" x14ac:dyDescent="0.3">
      <c r="G24" s="25" t="s">
        <v>147</v>
      </c>
      <c r="H24" s="25" t="s">
        <v>92</v>
      </c>
      <c r="J24" s="46">
        <v>139910</v>
      </c>
      <c r="K24" s="70" t="s">
        <v>243</v>
      </c>
    </row>
    <row r="25" spans="7:11" ht="58.5" x14ac:dyDescent="0.3">
      <c r="G25" s="25" t="s">
        <v>148</v>
      </c>
      <c r="H25" s="25" t="s">
        <v>93</v>
      </c>
      <c r="J25" s="46">
        <v>139911</v>
      </c>
      <c r="K25" s="70" t="s">
        <v>245</v>
      </c>
    </row>
    <row r="26" spans="7:11" ht="39" x14ac:dyDescent="0.3">
      <c r="G26" s="25" t="s">
        <v>149</v>
      </c>
      <c r="H26" s="25" t="s">
        <v>94</v>
      </c>
      <c r="J26" s="44">
        <v>120101</v>
      </c>
      <c r="K26" s="71" t="s">
        <v>110</v>
      </c>
    </row>
    <row r="27" spans="7:11" ht="58.5" x14ac:dyDescent="0.3">
      <c r="G27" s="25" t="s">
        <v>150</v>
      </c>
      <c r="H27" s="25" t="s">
        <v>95</v>
      </c>
      <c r="J27" s="44">
        <v>120103</v>
      </c>
      <c r="K27" s="72" t="s">
        <v>56</v>
      </c>
    </row>
    <row r="28" spans="7:11" ht="39" x14ac:dyDescent="0.3">
      <c r="G28" s="29" t="s">
        <v>151</v>
      </c>
      <c r="H28" s="29" t="s">
        <v>96</v>
      </c>
      <c r="J28" s="44">
        <v>120104</v>
      </c>
      <c r="K28" s="72" t="s">
        <v>58</v>
      </c>
    </row>
    <row r="29" spans="7:11" ht="39" x14ac:dyDescent="0.3">
      <c r="G29" s="31" t="s">
        <v>152</v>
      </c>
      <c r="H29" s="30"/>
      <c r="J29" s="75">
        <v>120106</v>
      </c>
      <c r="K29" s="72" t="s">
        <v>267</v>
      </c>
    </row>
    <row r="30" spans="7:11" ht="39" x14ac:dyDescent="0.3">
      <c r="G30" s="25" t="s">
        <v>153</v>
      </c>
      <c r="H30" s="31" t="s">
        <v>97</v>
      </c>
      <c r="J30" s="44">
        <v>120202</v>
      </c>
      <c r="K30" s="72" t="s">
        <v>60</v>
      </c>
    </row>
    <row r="31" spans="7:11" ht="39" x14ac:dyDescent="0.3">
      <c r="G31" s="25" t="s">
        <v>154</v>
      </c>
      <c r="H31" s="25" t="s">
        <v>98</v>
      </c>
      <c r="J31" s="44">
        <v>120401</v>
      </c>
      <c r="K31" s="72" t="s">
        <v>62</v>
      </c>
    </row>
    <row r="32" spans="7:11" ht="39" x14ac:dyDescent="0.3">
      <c r="G32" s="27" t="s">
        <v>155</v>
      </c>
      <c r="H32" s="25" t="s">
        <v>99</v>
      </c>
      <c r="J32" s="44">
        <v>120409</v>
      </c>
      <c r="K32" s="72" t="s">
        <v>65</v>
      </c>
    </row>
    <row r="33" spans="7:11" ht="58.5" x14ac:dyDescent="0.3">
      <c r="G33" s="25" t="s">
        <v>156</v>
      </c>
      <c r="H33" s="27" t="s">
        <v>100</v>
      </c>
      <c r="J33" s="44">
        <v>120502</v>
      </c>
      <c r="K33" s="73" t="s">
        <v>66</v>
      </c>
    </row>
    <row r="34" spans="7:11" ht="39" x14ac:dyDescent="0.3">
      <c r="G34" s="25" t="s">
        <v>157</v>
      </c>
      <c r="H34" s="25" t="s">
        <v>101</v>
      </c>
      <c r="J34" s="44">
        <v>120602</v>
      </c>
      <c r="K34" s="73" t="s">
        <v>84</v>
      </c>
    </row>
    <row r="35" spans="7:11" ht="39" x14ac:dyDescent="0.3">
      <c r="G35" s="25" t="s">
        <v>158</v>
      </c>
      <c r="H35" s="25" t="s">
        <v>102</v>
      </c>
      <c r="J35" s="44">
        <v>121002</v>
      </c>
      <c r="K35" s="73" t="s">
        <v>70</v>
      </c>
    </row>
    <row r="36" spans="7:11" ht="39" x14ac:dyDescent="0.3">
      <c r="G36" s="30" t="s">
        <v>159</v>
      </c>
      <c r="H36" s="25" t="s">
        <v>103</v>
      </c>
      <c r="J36" s="44">
        <v>121201</v>
      </c>
      <c r="K36" s="71" t="s">
        <v>72</v>
      </c>
    </row>
    <row r="37" spans="7:11" ht="39" x14ac:dyDescent="0.3">
      <c r="G37" s="30" t="s">
        <v>160</v>
      </c>
      <c r="H37" s="30" t="s">
        <v>104</v>
      </c>
      <c r="I37" s="43" t="s">
        <v>55</v>
      </c>
    </row>
    <row r="38" spans="7:11" ht="39" x14ac:dyDescent="0.3">
      <c r="G38" s="30" t="s">
        <v>161</v>
      </c>
      <c r="H38" s="30" t="s">
        <v>105</v>
      </c>
      <c r="I38" s="43" t="s">
        <v>57</v>
      </c>
    </row>
    <row r="39" spans="7:11" ht="39" x14ac:dyDescent="0.3">
      <c r="G39" s="25" t="s">
        <v>162</v>
      </c>
      <c r="H39" s="30" t="s">
        <v>116</v>
      </c>
      <c r="I39" s="43" t="s">
        <v>59</v>
      </c>
    </row>
    <row r="40" spans="7:11" ht="39" x14ac:dyDescent="0.3">
      <c r="G40" s="25" t="s">
        <v>209</v>
      </c>
      <c r="H40" s="25" t="s">
        <v>106</v>
      </c>
      <c r="I40" s="43" t="s">
        <v>61</v>
      </c>
    </row>
    <row r="41" spans="7:11" ht="39" x14ac:dyDescent="0.3">
      <c r="G41" s="25" t="s">
        <v>163</v>
      </c>
      <c r="H41" s="25" t="s">
        <v>107</v>
      </c>
      <c r="I41" s="43" t="s">
        <v>63</v>
      </c>
    </row>
    <row r="42" spans="7:11" ht="39" x14ac:dyDescent="0.3">
      <c r="G42" s="32" t="s">
        <v>164</v>
      </c>
      <c r="H42" s="32" t="s">
        <v>108</v>
      </c>
      <c r="I42" s="43" t="s">
        <v>64</v>
      </c>
    </row>
    <row r="43" spans="7:11" ht="39" x14ac:dyDescent="0.3">
      <c r="G43" s="31" t="s">
        <v>165</v>
      </c>
      <c r="H43" s="31" t="s">
        <v>109</v>
      </c>
      <c r="I43" s="43" t="s">
        <v>67</v>
      </c>
    </row>
    <row r="44" spans="7:11" ht="39" x14ac:dyDescent="0.3">
      <c r="G44" s="31" t="s">
        <v>166</v>
      </c>
      <c r="H44" s="31"/>
      <c r="I44" s="43" t="s">
        <v>68</v>
      </c>
    </row>
    <row r="45" spans="7:11" ht="39" x14ac:dyDescent="0.3">
      <c r="G45" s="29" t="s">
        <v>167</v>
      </c>
      <c r="H45" s="30"/>
      <c r="I45" s="43" t="s">
        <v>71</v>
      </c>
    </row>
    <row r="46" spans="7:11" ht="39" x14ac:dyDescent="0.3">
      <c r="G46" s="29" t="s">
        <v>168</v>
      </c>
      <c r="H46" s="31"/>
      <c r="I46" s="43" t="s">
        <v>73</v>
      </c>
    </row>
    <row r="47" spans="7:11" ht="39" x14ac:dyDescent="0.3">
      <c r="G47" s="29" t="s">
        <v>169</v>
      </c>
      <c r="H47" s="31"/>
    </row>
    <row r="48" spans="7:11" ht="39" x14ac:dyDescent="0.3">
      <c r="G48" s="30" t="s">
        <v>170</v>
      </c>
      <c r="H48" s="31" t="s">
        <v>117</v>
      </c>
    </row>
    <row r="49" spans="7:8" x14ac:dyDescent="0.3">
      <c r="H49" s="29" t="s">
        <v>118</v>
      </c>
    </row>
    <row r="50" spans="7:8" x14ac:dyDescent="0.3">
      <c r="H50" s="31"/>
    </row>
    <row r="51" spans="7:8" x14ac:dyDescent="0.3">
      <c r="H51" s="31"/>
    </row>
    <row r="52" spans="7:8" x14ac:dyDescent="0.3">
      <c r="H52" s="31"/>
    </row>
    <row r="53" spans="7:8" x14ac:dyDescent="0.3">
      <c r="H53" s="31"/>
    </row>
    <row r="54" spans="7:8" x14ac:dyDescent="0.3">
      <c r="H54" s="31"/>
    </row>
    <row r="55" spans="7:8" x14ac:dyDescent="0.3">
      <c r="H55" s="31"/>
    </row>
    <row r="56" spans="7:8" x14ac:dyDescent="0.3">
      <c r="H56" s="29" t="s">
        <v>119</v>
      </c>
    </row>
    <row r="57" spans="7:8" x14ac:dyDescent="0.3">
      <c r="H57" s="31"/>
    </row>
    <row r="58" spans="7:8" x14ac:dyDescent="0.3">
      <c r="H58" s="29" t="s">
        <v>120</v>
      </c>
    </row>
    <row r="59" spans="7:8" x14ac:dyDescent="0.3">
      <c r="H59" s="31"/>
    </row>
    <row r="60" spans="7:8" x14ac:dyDescent="0.3">
      <c r="H60" s="30" t="s">
        <v>121</v>
      </c>
    </row>
    <row r="63" spans="7:8" x14ac:dyDescent="0.3">
      <c r="G63" s="46">
        <v>130111</v>
      </c>
      <c r="H63" s="45" t="s">
        <v>212</v>
      </c>
    </row>
    <row r="64" spans="7:8" x14ac:dyDescent="0.3">
      <c r="G64" s="46">
        <v>130112</v>
      </c>
      <c r="H64" s="45" t="s">
        <v>213</v>
      </c>
    </row>
    <row r="65" spans="7:8" x14ac:dyDescent="0.3">
      <c r="G65" s="46">
        <v>130121</v>
      </c>
      <c r="H65" s="45" t="s">
        <v>214</v>
      </c>
    </row>
    <row r="66" spans="7:8" x14ac:dyDescent="0.3">
      <c r="G66" s="46">
        <v>130122</v>
      </c>
      <c r="H66" s="45" t="s">
        <v>215</v>
      </c>
    </row>
    <row r="67" spans="7:8" x14ac:dyDescent="0.3">
      <c r="G67" s="46">
        <v>130123</v>
      </c>
      <c r="H67" s="45" t="s">
        <v>216</v>
      </c>
    </row>
    <row r="68" spans="7:8" x14ac:dyDescent="0.3">
      <c r="G68" s="46">
        <v>130124</v>
      </c>
      <c r="H68" s="45" t="s">
        <v>217</v>
      </c>
    </row>
    <row r="69" spans="7:8" ht="39" x14ac:dyDescent="0.3">
      <c r="G69" s="46">
        <v>130125</v>
      </c>
      <c r="H69" s="45" t="s">
        <v>218</v>
      </c>
    </row>
    <row r="70" spans="7:8" x14ac:dyDescent="0.3">
      <c r="G70" s="46">
        <v>130131</v>
      </c>
      <c r="H70" s="45" t="s">
        <v>219</v>
      </c>
    </row>
    <row r="71" spans="7:8" x14ac:dyDescent="0.3">
      <c r="G71" s="46">
        <v>130132</v>
      </c>
      <c r="H71" s="45" t="s">
        <v>220</v>
      </c>
    </row>
    <row r="72" spans="7:8" x14ac:dyDescent="0.3">
      <c r="G72" s="46">
        <v>130133</v>
      </c>
      <c r="H72" s="45" t="s">
        <v>69</v>
      </c>
    </row>
    <row r="73" spans="7:8" x14ac:dyDescent="0.3">
      <c r="G73" s="46">
        <v>130141</v>
      </c>
      <c r="H73" s="45" t="s">
        <v>62</v>
      </c>
    </row>
    <row r="74" spans="7:8" x14ac:dyDescent="0.3">
      <c r="G74" s="46">
        <v>130142</v>
      </c>
      <c r="H74" s="45" t="s">
        <v>221</v>
      </c>
    </row>
    <row r="75" spans="7:8" x14ac:dyDescent="0.3">
      <c r="G75" s="46">
        <v>130143</v>
      </c>
      <c r="H75" s="45" t="s">
        <v>222</v>
      </c>
    </row>
    <row r="76" spans="7:8" ht="39" x14ac:dyDescent="0.3">
      <c r="G76" s="46">
        <v>130144</v>
      </c>
      <c r="H76" s="45" t="s">
        <v>223</v>
      </c>
    </row>
    <row r="77" spans="7:8" x14ac:dyDescent="0.3">
      <c r="G77" s="46">
        <v>130210</v>
      </c>
      <c r="H77" s="45" t="s">
        <v>224</v>
      </c>
    </row>
    <row r="78" spans="7:8" x14ac:dyDescent="0.3">
      <c r="G78" s="46">
        <v>130220</v>
      </c>
      <c r="H78" s="45" t="s">
        <v>225</v>
      </c>
    </row>
    <row r="79" spans="7:8" x14ac:dyDescent="0.3">
      <c r="G79" s="46">
        <v>130230</v>
      </c>
      <c r="H79" s="45" t="s">
        <v>226</v>
      </c>
    </row>
    <row r="80" spans="7:8" ht="39" x14ac:dyDescent="0.3">
      <c r="G80" s="46">
        <v>130240</v>
      </c>
      <c r="H80" s="45" t="s">
        <v>227</v>
      </c>
    </row>
    <row r="81" spans="7:8" x14ac:dyDescent="0.3">
      <c r="G81" s="46">
        <v>130250</v>
      </c>
      <c r="H81" s="45" t="s">
        <v>228</v>
      </c>
    </row>
    <row r="82" spans="7:8" x14ac:dyDescent="0.3">
      <c r="G82" s="46">
        <v>130260</v>
      </c>
      <c r="H82" s="45" t="s">
        <v>229</v>
      </c>
    </row>
  </sheetData>
  <mergeCells count="1">
    <mergeCell ref="T1:U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3</vt:i4>
      </vt:variant>
    </vt:vector>
  </HeadingPairs>
  <TitlesOfParts>
    <vt:vector size="7" baseType="lpstr">
      <vt:lpstr>支出憑證黏存單</vt:lpstr>
      <vt:lpstr>支出憑證黏存單_範例_非出差</vt:lpstr>
      <vt:lpstr>支出憑證黏存單_範例_出差</vt:lpstr>
      <vt:lpstr>選單資料</vt:lpstr>
      <vt:lpstr>支出憑證黏存單!Print_Area</vt:lpstr>
      <vt:lpstr>支出憑證黏存單_範例_出差!Print_Area</vt:lpstr>
      <vt:lpstr>支出憑證黏存單_範例_非出差!Print_Area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黃敏倩</dc:creator>
  <cp:lastModifiedBy>黃敏倩</cp:lastModifiedBy>
  <cp:lastPrinted>2025-01-04T05:38:20Z</cp:lastPrinted>
  <dcterms:created xsi:type="dcterms:W3CDTF">2023-02-21T11:14:28Z</dcterms:created>
  <dcterms:modified xsi:type="dcterms:W3CDTF">2025-01-04T06:10:59Z</dcterms:modified>
</cp:coreProperties>
</file>